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codeName="ThisWorkbook" defaultThemeVersion="166925"/>
  <mc:AlternateContent xmlns:mc="http://schemas.openxmlformats.org/markup-compatibility/2006">
    <mc:Choice Requires="x15">
      <x15ac:absPath xmlns:x15ac="http://schemas.microsoft.com/office/spreadsheetml/2010/11/ac" url="https://gemeenteroosendaal.sharepoint.com/sites/SubsidiesTeam/Gedeelde documenten/General/Formats/"/>
    </mc:Choice>
  </mc:AlternateContent>
  <xr:revisionPtr revIDLastSave="32" documentId="8_{C7E89839-0B8F-4132-974E-255997D1F469}" xr6:coauthVersionLast="47" xr6:coauthVersionMax="47" xr10:uidLastSave="{B5F2EC2A-B6A3-4EB8-AE7D-E4266F47072C}"/>
  <bookViews>
    <workbookView xWindow="-3763" yWindow="-14780" windowWidth="26300" windowHeight="14305" xr2:uid="{461ABC8E-CA97-40DE-9D92-7DDFD9101DE2}"/>
  </bookViews>
  <sheets>
    <sheet name="ALGEMENE GEGEVENS" sheetId="8" r:id="rId1"/>
    <sheet name="LEES MIJ" sheetId="2" r:id="rId2"/>
    <sheet name="VOORBEELD" sheetId="12" state="hidden" r:id="rId3"/>
    <sheet name="jaar 1" sheetId="1" r:id="rId4"/>
    <sheet name="TOTAAL" sheetId="3" r:id="rId5"/>
  </sheets>
  <definedNames>
    <definedName name="_xlnm.Print_Area" localSheetId="0">'ALGEMENE GEGEVENS'!$A$1:$C$22</definedName>
    <definedName name="_xlnm.Print_Area" localSheetId="3">'jaar 1'!$B$1:$L$119</definedName>
    <definedName name="_xlnm.Print_Area" localSheetId="1">'LEES MIJ'!$A$1:$A$20</definedName>
    <definedName name="_xlnm.Print_Area" localSheetId="4">TOTAAL!$A$1:$G$21</definedName>
    <definedName name="_xlnm.Print_Titles" localSheetId="3">'jaar 1'!$8:$8</definedName>
    <definedName name="GA_NAAR_2021">'jaar 1'!$M$8</definedName>
    <definedName name="START_MET_UW_AANVRAAG" localSheetId="2">VOORBEELD!#REF!</definedName>
    <definedName name="START_MET_UW_ACTIVITEITENBEGROTING">VOORBEELD!#REF!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83" i="1" l="1"/>
  <c r="J684" i="1" s="1"/>
  <c r="J661" i="1"/>
  <c r="J639" i="1"/>
  <c r="J617" i="1"/>
  <c r="J595" i="1"/>
  <c r="J574" i="1"/>
  <c r="J553" i="1"/>
  <c r="J531" i="1"/>
  <c r="J509" i="1"/>
  <c r="J487" i="1"/>
  <c r="J465" i="1"/>
  <c r="J444" i="1"/>
  <c r="J422" i="1"/>
  <c r="J400" i="1"/>
  <c r="J401" i="1" s="1"/>
  <c r="J378" i="1"/>
  <c r="J356" i="1"/>
  <c r="J335" i="1"/>
  <c r="J313" i="1"/>
  <c r="J291" i="1"/>
  <c r="J269" i="1"/>
  <c r="J247" i="1"/>
  <c r="J248" i="1" s="1"/>
  <c r="J226" i="1"/>
  <c r="J204" i="1"/>
  <c r="J182" i="1"/>
  <c r="J160" i="1"/>
  <c r="J138" i="1"/>
  <c r="J117" i="1"/>
  <c r="J95" i="1"/>
  <c r="J73" i="1"/>
  <c r="J51" i="1"/>
  <c r="D10" i="3"/>
  <c r="E684" i="1"/>
  <c r="D684" i="1"/>
  <c r="I683" i="1"/>
  <c r="I684" i="1" s="1"/>
  <c r="F683" i="1"/>
  <c r="F682" i="1"/>
  <c r="K681" i="1"/>
  <c r="F681" i="1"/>
  <c r="K680" i="1"/>
  <c r="F680" i="1"/>
  <c r="K679" i="1"/>
  <c r="F679" i="1"/>
  <c r="K678" i="1"/>
  <c r="F678" i="1"/>
  <c r="K677" i="1"/>
  <c r="F677" i="1"/>
  <c r="K676" i="1"/>
  <c r="F676" i="1"/>
  <c r="K675" i="1"/>
  <c r="F675" i="1"/>
  <c r="K674" i="1"/>
  <c r="F674" i="1"/>
  <c r="K673" i="1"/>
  <c r="F673" i="1"/>
  <c r="K672" i="1"/>
  <c r="F672" i="1"/>
  <c r="K671" i="1"/>
  <c r="F671" i="1"/>
  <c r="K670" i="1"/>
  <c r="F670" i="1"/>
  <c r="K669" i="1"/>
  <c r="F669" i="1"/>
  <c r="F684" i="1" s="1"/>
  <c r="I662" i="1"/>
  <c r="E662" i="1"/>
  <c r="D662" i="1"/>
  <c r="K661" i="1"/>
  <c r="I661" i="1"/>
  <c r="F661" i="1"/>
  <c r="F660" i="1"/>
  <c r="K659" i="1"/>
  <c r="F659" i="1"/>
  <c r="K658" i="1"/>
  <c r="F658" i="1"/>
  <c r="K657" i="1"/>
  <c r="F657" i="1"/>
  <c r="K656" i="1"/>
  <c r="F656" i="1"/>
  <c r="K655" i="1"/>
  <c r="F655" i="1"/>
  <c r="K654" i="1"/>
  <c r="F654" i="1"/>
  <c r="K653" i="1"/>
  <c r="F653" i="1"/>
  <c r="K652" i="1"/>
  <c r="F652" i="1"/>
  <c r="K651" i="1"/>
  <c r="F651" i="1"/>
  <c r="K650" i="1"/>
  <c r="F650" i="1"/>
  <c r="K649" i="1"/>
  <c r="F649" i="1"/>
  <c r="K648" i="1"/>
  <c r="F648" i="1"/>
  <c r="K647" i="1"/>
  <c r="K662" i="1" s="1"/>
  <c r="F647" i="1"/>
  <c r="F662" i="1" s="1"/>
  <c r="E640" i="1"/>
  <c r="D640" i="1"/>
  <c r="I639" i="1" s="1"/>
  <c r="F639" i="1"/>
  <c r="F638" i="1"/>
  <c r="K637" i="1"/>
  <c r="F637" i="1"/>
  <c r="K636" i="1"/>
  <c r="F636" i="1"/>
  <c r="K635" i="1"/>
  <c r="F635" i="1"/>
  <c r="K634" i="1"/>
  <c r="F634" i="1"/>
  <c r="K633" i="1"/>
  <c r="F633" i="1"/>
  <c r="K632" i="1"/>
  <c r="F632" i="1"/>
  <c r="K631" i="1"/>
  <c r="F631" i="1"/>
  <c r="K630" i="1"/>
  <c r="F630" i="1"/>
  <c r="K629" i="1"/>
  <c r="F629" i="1"/>
  <c r="K628" i="1"/>
  <c r="F628" i="1"/>
  <c r="K627" i="1"/>
  <c r="F627" i="1"/>
  <c r="K626" i="1"/>
  <c r="F626" i="1"/>
  <c r="K625" i="1"/>
  <c r="F625" i="1"/>
  <c r="F640" i="1" s="1"/>
  <c r="E618" i="1"/>
  <c r="D618" i="1"/>
  <c r="I617" i="1" s="1"/>
  <c r="F617" i="1"/>
  <c r="F616" i="1"/>
  <c r="K615" i="1"/>
  <c r="F615" i="1"/>
  <c r="K614" i="1"/>
  <c r="F614" i="1"/>
  <c r="K613" i="1"/>
  <c r="F613" i="1"/>
  <c r="K612" i="1"/>
  <c r="F612" i="1"/>
  <c r="K611" i="1"/>
  <c r="F611" i="1"/>
  <c r="K610" i="1"/>
  <c r="F610" i="1"/>
  <c r="K609" i="1"/>
  <c r="F609" i="1"/>
  <c r="K608" i="1"/>
  <c r="F608" i="1"/>
  <c r="K607" i="1"/>
  <c r="F607" i="1"/>
  <c r="K606" i="1"/>
  <c r="F606" i="1"/>
  <c r="K605" i="1"/>
  <c r="F605" i="1"/>
  <c r="K604" i="1"/>
  <c r="F604" i="1"/>
  <c r="K603" i="1"/>
  <c r="F603" i="1"/>
  <c r="F618" i="1" s="1"/>
  <c r="E596" i="1"/>
  <c r="D596" i="1"/>
  <c r="J596" i="1"/>
  <c r="I595" i="1"/>
  <c r="K595" i="1" s="1"/>
  <c r="K596" i="1" s="1"/>
  <c r="F595" i="1"/>
  <c r="F594" i="1"/>
  <c r="K593" i="1"/>
  <c r="F593" i="1"/>
  <c r="K592" i="1"/>
  <c r="F592" i="1"/>
  <c r="K591" i="1"/>
  <c r="F591" i="1"/>
  <c r="K590" i="1"/>
  <c r="F590" i="1"/>
  <c r="K589" i="1"/>
  <c r="F589" i="1"/>
  <c r="K588" i="1"/>
  <c r="F588" i="1"/>
  <c r="K587" i="1"/>
  <c r="F587" i="1"/>
  <c r="K586" i="1"/>
  <c r="F586" i="1"/>
  <c r="K585" i="1"/>
  <c r="F585" i="1"/>
  <c r="K584" i="1"/>
  <c r="F584" i="1"/>
  <c r="K583" i="1"/>
  <c r="F583" i="1"/>
  <c r="F596" i="1" s="1"/>
  <c r="K582" i="1"/>
  <c r="F582" i="1"/>
  <c r="K581" i="1"/>
  <c r="F581" i="1"/>
  <c r="I575" i="1"/>
  <c r="F575" i="1"/>
  <c r="E575" i="1"/>
  <c r="D575" i="1"/>
  <c r="I574" i="1"/>
  <c r="F574" i="1"/>
  <c r="F573" i="1"/>
  <c r="K572" i="1"/>
  <c r="F572" i="1"/>
  <c r="K571" i="1"/>
  <c r="F571" i="1"/>
  <c r="K570" i="1"/>
  <c r="F570" i="1"/>
  <c r="K569" i="1"/>
  <c r="F569" i="1"/>
  <c r="K568" i="1"/>
  <c r="F568" i="1"/>
  <c r="K567" i="1"/>
  <c r="F567" i="1"/>
  <c r="K566" i="1"/>
  <c r="F566" i="1"/>
  <c r="K565" i="1"/>
  <c r="F565" i="1"/>
  <c r="K564" i="1"/>
  <c r="F564" i="1"/>
  <c r="K563" i="1"/>
  <c r="F563" i="1"/>
  <c r="K562" i="1"/>
  <c r="F562" i="1"/>
  <c r="K561" i="1"/>
  <c r="F561" i="1"/>
  <c r="K560" i="1"/>
  <c r="F560" i="1"/>
  <c r="E554" i="1"/>
  <c r="D554" i="1"/>
  <c r="I553" i="1" s="1"/>
  <c r="F553" i="1"/>
  <c r="F552" i="1"/>
  <c r="K551" i="1"/>
  <c r="F551" i="1"/>
  <c r="K550" i="1"/>
  <c r="F550" i="1"/>
  <c r="K549" i="1"/>
  <c r="F549" i="1"/>
  <c r="K548" i="1"/>
  <c r="F548" i="1"/>
  <c r="K547" i="1"/>
  <c r="F547" i="1"/>
  <c r="K546" i="1"/>
  <c r="F546" i="1"/>
  <c r="K545" i="1"/>
  <c r="F545" i="1"/>
  <c r="K544" i="1"/>
  <c r="F544" i="1"/>
  <c r="K543" i="1"/>
  <c r="F543" i="1"/>
  <c r="K542" i="1"/>
  <c r="F542" i="1"/>
  <c r="K541" i="1"/>
  <c r="F541" i="1"/>
  <c r="K540" i="1"/>
  <c r="F540" i="1"/>
  <c r="K539" i="1"/>
  <c r="F539" i="1"/>
  <c r="F554" i="1" s="1"/>
  <c r="I532" i="1"/>
  <c r="E532" i="1"/>
  <c r="D532" i="1"/>
  <c r="I531" i="1"/>
  <c r="F531" i="1"/>
  <c r="F530" i="1"/>
  <c r="K529" i="1"/>
  <c r="F529" i="1"/>
  <c r="K528" i="1"/>
  <c r="F528" i="1"/>
  <c r="K527" i="1"/>
  <c r="F527" i="1"/>
  <c r="K526" i="1"/>
  <c r="F526" i="1"/>
  <c r="K525" i="1"/>
  <c r="F525" i="1"/>
  <c r="K524" i="1"/>
  <c r="F524" i="1"/>
  <c r="K523" i="1"/>
  <c r="F523" i="1"/>
  <c r="K522" i="1"/>
  <c r="F522" i="1"/>
  <c r="K521" i="1"/>
  <c r="F521" i="1"/>
  <c r="K520" i="1"/>
  <c r="F520" i="1"/>
  <c r="K519" i="1"/>
  <c r="F519" i="1"/>
  <c r="K518" i="1"/>
  <c r="F518" i="1"/>
  <c r="K517" i="1"/>
  <c r="F517" i="1"/>
  <c r="F532" i="1" s="1"/>
  <c r="E510" i="1"/>
  <c r="D510" i="1"/>
  <c r="I509" i="1" s="1"/>
  <c r="F509" i="1"/>
  <c r="F508" i="1"/>
  <c r="K507" i="1"/>
  <c r="F507" i="1"/>
  <c r="K506" i="1"/>
  <c r="F506" i="1"/>
  <c r="K505" i="1"/>
  <c r="F505" i="1"/>
  <c r="K504" i="1"/>
  <c r="F504" i="1"/>
  <c r="K503" i="1"/>
  <c r="F503" i="1"/>
  <c r="K502" i="1"/>
  <c r="F502" i="1"/>
  <c r="K501" i="1"/>
  <c r="F501" i="1"/>
  <c r="K500" i="1"/>
  <c r="F500" i="1"/>
  <c r="K499" i="1"/>
  <c r="F499" i="1"/>
  <c r="K498" i="1"/>
  <c r="F498" i="1"/>
  <c r="K497" i="1"/>
  <c r="F497" i="1"/>
  <c r="K496" i="1"/>
  <c r="F496" i="1"/>
  <c r="K495" i="1"/>
  <c r="F495" i="1"/>
  <c r="F510" i="1" s="1"/>
  <c r="E488" i="1"/>
  <c r="D488" i="1"/>
  <c r="I487" i="1"/>
  <c r="I488" i="1" s="1"/>
  <c r="F487" i="1"/>
  <c r="F486" i="1"/>
  <c r="K485" i="1"/>
  <c r="F485" i="1"/>
  <c r="K484" i="1"/>
  <c r="F484" i="1"/>
  <c r="K483" i="1"/>
  <c r="F483" i="1"/>
  <c r="K482" i="1"/>
  <c r="F482" i="1"/>
  <c r="K481" i="1"/>
  <c r="F481" i="1"/>
  <c r="K480" i="1"/>
  <c r="F480" i="1"/>
  <c r="K479" i="1"/>
  <c r="F479" i="1"/>
  <c r="K478" i="1"/>
  <c r="F478" i="1"/>
  <c r="K477" i="1"/>
  <c r="F477" i="1"/>
  <c r="K476" i="1"/>
  <c r="F476" i="1"/>
  <c r="K475" i="1"/>
  <c r="F475" i="1"/>
  <c r="K474" i="1"/>
  <c r="F474" i="1"/>
  <c r="K473" i="1"/>
  <c r="F473" i="1"/>
  <c r="F488" i="1" s="1"/>
  <c r="J466" i="1"/>
  <c r="I466" i="1"/>
  <c r="F466" i="1"/>
  <c r="E466" i="1"/>
  <c r="D466" i="1"/>
  <c r="I465" i="1"/>
  <c r="K465" i="1" s="1"/>
  <c r="F465" i="1"/>
  <c r="F464" i="1"/>
  <c r="K463" i="1"/>
  <c r="F463" i="1"/>
  <c r="K462" i="1"/>
  <c r="F462" i="1"/>
  <c r="K461" i="1"/>
  <c r="F461" i="1"/>
  <c r="K460" i="1"/>
  <c r="F460" i="1"/>
  <c r="K459" i="1"/>
  <c r="F459" i="1"/>
  <c r="K458" i="1"/>
  <c r="F458" i="1"/>
  <c r="K457" i="1"/>
  <c r="F457" i="1"/>
  <c r="K456" i="1"/>
  <c r="F456" i="1"/>
  <c r="K455" i="1"/>
  <c r="F455" i="1"/>
  <c r="K454" i="1"/>
  <c r="F454" i="1"/>
  <c r="K453" i="1"/>
  <c r="F453" i="1"/>
  <c r="K452" i="1"/>
  <c r="F452" i="1"/>
  <c r="K451" i="1"/>
  <c r="K466" i="1" s="1"/>
  <c r="F451" i="1"/>
  <c r="E445" i="1"/>
  <c r="D445" i="1"/>
  <c r="I444" i="1" s="1"/>
  <c r="F444" i="1"/>
  <c r="F443" i="1"/>
  <c r="K442" i="1"/>
  <c r="F442" i="1"/>
  <c r="K441" i="1"/>
  <c r="F441" i="1"/>
  <c r="K440" i="1"/>
  <c r="F440" i="1"/>
  <c r="K439" i="1"/>
  <c r="F439" i="1"/>
  <c r="K438" i="1"/>
  <c r="F438" i="1"/>
  <c r="K437" i="1"/>
  <c r="F437" i="1"/>
  <c r="K436" i="1"/>
  <c r="F436" i="1"/>
  <c r="K435" i="1"/>
  <c r="F435" i="1"/>
  <c r="K434" i="1"/>
  <c r="F434" i="1"/>
  <c r="K433" i="1"/>
  <c r="F433" i="1"/>
  <c r="K432" i="1"/>
  <c r="F432" i="1"/>
  <c r="K431" i="1"/>
  <c r="F431" i="1"/>
  <c r="K430" i="1"/>
  <c r="F430" i="1"/>
  <c r="F445" i="1" s="1"/>
  <c r="E423" i="1"/>
  <c r="D423" i="1"/>
  <c r="I422" i="1"/>
  <c r="F422" i="1"/>
  <c r="F421" i="1"/>
  <c r="K420" i="1"/>
  <c r="F420" i="1"/>
  <c r="K419" i="1"/>
  <c r="F419" i="1"/>
  <c r="K418" i="1"/>
  <c r="F418" i="1"/>
  <c r="K417" i="1"/>
  <c r="F417" i="1"/>
  <c r="K416" i="1"/>
  <c r="F416" i="1"/>
  <c r="K415" i="1"/>
  <c r="F415" i="1"/>
  <c r="K414" i="1"/>
  <c r="F414" i="1"/>
  <c r="K413" i="1"/>
  <c r="F413" i="1"/>
  <c r="K412" i="1"/>
  <c r="F412" i="1"/>
  <c r="K411" i="1"/>
  <c r="F411" i="1"/>
  <c r="K410" i="1"/>
  <c r="F410" i="1"/>
  <c r="K409" i="1"/>
  <c r="F409" i="1"/>
  <c r="K408" i="1"/>
  <c r="F408" i="1"/>
  <c r="F423" i="1" s="1"/>
  <c r="E401" i="1"/>
  <c r="D401" i="1"/>
  <c r="I400" i="1"/>
  <c r="I401" i="1" s="1"/>
  <c r="F400" i="1"/>
  <c r="F399" i="1"/>
  <c r="K398" i="1"/>
  <c r="F398" i="1"/>
  <c r="K397" i="1"/>
  <c r="F397" i="1"/>
  <c r="K396" i="1"/>
  <c r="F396" i="1"/>
  <c r="K395" i="1"/>
  <c r="F395" i="1"/>
  <c r="K394" i="1"/>
  <c r="F394" i="1"/>
  <c r="K393" i="1"/>
  <c r="F393" i="1"/>
  <c r="K392" i="1"/>
  <c r="F392" i="1"/>
  <c r="K391" i="1"/>
  <c r="F391" i="1"/>
  <c r="K390" i="1"/>
  <c r="F390" i="1"/>
  <c r="K389" i="1"/>
  <c r="F389" i="1"/>
  <c r="K388" i="1"/>
  <c r="F388" i="1"/>
  <c r="K387" i="1"/>
  <c r="F387" i="1"/>
  <c r="K386" i="1"/>
  <c r="F386" i="1"/>
  <c r="F401" i="1" s="1"/>
  <c r="E379" i="1"/>
  <c r="D379" i="1"/>
  <c r="I378" i="1" s="1"/>
  <c r="F378" i="1"/>
  <c r="F377" i="1"/>
  <c r="K376" i="1"/>
  <c r="F376" i="1"/>
  <c r="K375" i="1"/>
  <c r="F375" i="1"/>
  <c r="K374" i="1"/>
  <c r="F374" i="1"/>
  <c r="K373" i="1"/>
  <c r="F373" i="1"/>
  <c r="K372" i="1"/>
  <c r="F372" i="1"/>
  <c r="K371" i="1"/>
  <c r="F371" i="1"/>
  <c r="K370" i="1"/>
  <c r="F370" i="1"/>
  <c r="K369" i="1"/>
  <c r="F369" i="1"/>
  <c r="K368" i="1"/>
  <c r="F368" i="1"/>
  <c r="K367" i="1"/>
  <c r="F367" i="1"/>
  <c r="K366" i="1"/>
  <c r="F366" i="1"/>
  <c r="K365" i="1"/>
  <c r="F365" i="1"/>
  <c r="F379" i="1" s="1"/>
  <c r="K364" i="1"/>
  <c r="F364" i="1"/>
  <c r="E357" i="1"/>
  <c r="J357" i="1" s="1"/>
  <c r="D357" i="1"/>
  <c r="I356" i="1" s="1"/>
  <c r="F356" i="1"/>
  <c r="F355" i="1"/>
  <c r="K354" i="1"/>
  <c r="F354" i="1"/>
  <c r="K353" i="1"/>
  <c r="F353" i="1"/>
  <c r="K352" i="1"/>
  <c r="F352" i="1"/>
  <c r="K351" i="1"/>
  <c r="F351" i="1"/>
  <c r="K350" i="1"/>
  <c r="F350" i="1"/>
  <c r="K349" i="1"/>
  <c r="F349" i="1"/>
  <c r="K348" i="1"/>
  <c r="F348" i="1"/>
  <c r="K347" i="1"/>
  <c r="F347" i="1"/>
  <c r="K346" i="1"/>
  <c r="F346" i="1"/>
  <c r="K345" i="1"/>
  <c r="F345" i="1"/>
  <c r="K344" i="1"/>
  <c r="F344" i="1"/>
  <c r="K343" i="1"/>
  <c r="F343" i="1"/>
  <c r="K342" i="1"/>
  <c r="F342" i="1"/>
  <c r="F357" i="1" s="1"/>
  <c r="E336" i="1"/>
  <c r="D336" i="1"/>
  <c r="I335" i="1" s="1"/>
  <c r="F335" i="1"/>
  <c r="F334" i="1"/>
  <c r="K333" i="1"/>
  <c r="F333" i="1"/>
  <c r="K332" i="1"/>
  <c r="F332" i="1"/>
  <c r="K331" i="1"/>
  <c r="F331" i="1"/>
  <c r="K330" i="1"/>
  <c r="F330" i="1"/>
  <c r="K329" i="1"/>
  <c r="F329" i="1"/>
  <c r="K328" i="1"/>
  <c r="F328" i="1"/>
  <c r="K327" i="1"/>
  <c r="F327" i="1"/>
  <c r="K326" i="1"/>
  <c r="F326" i="1"/>
  <c r="K325" i="1"/>
  <c r="F325" i="1"/>
  <c r="K324" i="1"/>
  <c r="F324" i="1"/>
  <c r="K323" i="1"/>
  <c r="F323" i="1"/>
  <c r="K322" i="1"/>
  <c r="F322" i="1"/>
  <c r="K321" i="1"/>
  <c r="F321" i="1"/>
  <c r="F336" i="1" s="1"/>
  <c r="E314" i="1"/>
  <c r="D314" i="1"/>
  <c r="I313" i="1" s="1"/>
  <c r="F313" i="1"/>
  <c r="F312" i="1"/>
  <c r="K311" i="1"/>
  <c r="F311" i="1"/>
  <c r="K310" i="1"/>
  <c r="F310" i="1"/>
  <c r="K309" i="1"/>
  <c r="F309" i="1"/>
  <c r="K308" i="1"/>
  <c r="F308" i="1"/>
  <c r="K307" i="1"/>
  <c r="F307" i="1"/>
  <c r="K306" i="1"/>
  <c r="F306" i="1"/>
  <c r="K305" i="1"/>
  <c r="F305" i="1"/>
  <c r="K304" i="1"/>
  <c r="F304" i="1"/>
  <c r="K303" i="1"/>
  <c r="F303" i="1"/>
  <c r="K302" i="1"/>
  <c r="F302" i="1"/>
  <c r="K301" i="1"/>
  <c r="F301" i="1"/>
  <c r="K300" i="1"/>
  <c r="F300" i="1"/>
  <c r="K299" i="1"/>
  <c r="F299" i="1"/>
  <c r="F314" i="1" s="1"/>
  <c r="E292" i="1"/>
  <c r="D292" i="1"/>
  <c r="I291" i="1" s="1"/>
  <c r="F291" i="1"/>
  <c r="F290" i="1"/>
  <c r="K289" i="1"/>
  <c r="F289" i="1"/>
  <c r="K288" i="1"/>
  <c r="F288" i="1"/>
  <c r="K287" i="1"/>
  <c r="F287" i="1"/>
  <c r="K286" i="1"/>
  <c r="F286" i="1"/>
  <c r="K285" i="1"/>
  <c r="F285" i="1"/>
  <c r="K284" i="1"/>
  <c r="F284" i="1"/>
  <c r="K283" i="1"/>
  <c r="F283" i="1"/>
  <c r="K282" i="1"/>
  <c r="F282" i="1"/>
  <c r="K281" i="1"/>
  <c r="F281" i="1"/>
  <c r="K280" i="1"/>
  <c r="F280" i="1"/>
  <c r="K279" i="1"/>
  <c r="F279" i="1"/>
  <c r="K278" i="1"/>
  <c r="F278" i="1"/>
  <c r="K277" i="1"/>
  <c r="F277" i="1"/>
  <c r="F292" i="1" s="1"/>
  <c r="E270" i="1"/>
  <c r="D270" i="1"/>
  <c r="I269" i="1"/>
  <c r="I270" i="1" s="1"/>
  <c r="F269" i="1"/>
  <c r="F268" i="1"/>
  <c r="K267" i="1"/>
  <c r="F267" i="1"/>
  <c r="K266" i="1"/>
  <c r="F266" i="1"/>
  <c r="K265" i="1"/>
  <c r="F265" i="1"/>
  <c r="K264" i="1"/>
  <c r="F264" i="1"/>
  <c r="K263" i="1"/>
  <c r="F263" i="1"/>
  <c r="K262" i="1"/>
  <c r="F262" i="1"/>
  <c r="K261" i="1"/>
  <c r="F261" i="1"/>
  <c r="K260" i="1"/>
  <c r="F260" i="1"/>
  <c r="K259" i="1"/>
  <c r="F259" i="1"/>
  <c r="K258" i="1"/>
  <c r="F258" i="1"/>
  <c r="K257" i="1"/>
  <c r="F257" i="1"/>
  <c r="K256" i="1"/>
  <c r="F256" i="1"/>
  <c r="K255" i="1"/>
  <c r="F255" i="1"/>
  <c r="F270" i="1" s="1"/>
  <c r="F248" i="1"/>
  <c r="E248" i="1"/>
  <c r="D248" i="1"/>
  <c r="I247" i="1"/>
  <c r="F247" i="1"/>
  <c r="F246" i="1"/>
  <c r="K245" i="1"/>
  <c r="F245" i="1"/>
  <c r="K244" i="1"/>
  <c r="F244" i="1"/>
  <c r="K243" i="1"/>
  <c r="F243" i="1"/>
  <c r="K242" i="1"/>
  <c r="F242" i="1"/>
  <c r="K241" i="1"/>
  <c r="F241" i="1"/>
  <c r="K240" i="1"/>
  <c r="F240" i="1"/>
  <c r="K239" i="1"/>
  <c r="F239" i="1"/>
  <c r="K238" i="1"/>
  <c r="F238" i="1"/>
  <c r="K237" i="1"/>
  <c r="F237" i="1"/>
  <c r="K236" i="1"/>
  <c r="F236" i="1"/>
  <c r="K235" i="1"/>
  <c r="F235" i="1"/>
  <c r="K234" i="1"/>
  <c r="F234" i="1"/>
  <c r="K233" i="1"/>
  <c r="F233" i="1"/>
  <c r="I227" i="1"/>
  <c r="E227" i="1"/>
  <c r="D227" i="1"/>
  <c r="I226" i="1"/>
  <c r="F226" i="1"/>
  <c r="F225" i="1"/>
  <c r="K224" i="1"/>
  <c r="F224" i="1"/>
  <c r="K223" i="1"/>
  <c r="F223" i="1"/>
  <c r="K222" i="1"/>
  <c r="F222" i="1"/>
  <c r="K221" i="1"/>
  <c r="F221" i="1"/>
  <c r="K220" i="1"/>
  <c r="F220" i="1"/>
  <c r="K219" i="1"/>
  <c r="F219" i="1"/>
  <c r="K218" i="1"/>
  <c r="F218" i="1"/>
  <c r="K217" i="1"/>
  <c r="F217" i="1"/>
  <c r="K216" i="1"/>
  <c r="F216" i="1"/>
  <c r="K215" i="1"/>
  <c r="F215" i="1"/>
  <c r="K214" i="1"/>
  <c r="F214" i="1"/>
  <c r="K213" i="1"/>
  <c r="F213" i="1"/>
  <c r="F227" i="1" s="1"/>
  <c r="K212" i="1"/>
  <c r="F212" i="1"/>
  <c r="E205" i="1"/>
  <c r="D205" i="1"/>
  <c r="I204" i="1" s="1"/>
  <c r="F204" i="1"/>
  <c r="F203" i="1"/>
  <c r="K202" i="1"/>
  <c r="F202" i="1"/>
  <c r="K201" i="1"/>
  <c r="F201" i="1"/>
  <c r="K200" i="1"/>
  <c r="F200" i="1"/>
  <c r="K199" i="1"/>
  <c r="F199" i="1"/>
  <c r="K198" i="1"/>
  <c r="F198" i="1"/>
  <c r="K197" i="1"/>
  <c r="F197" i="1"/>
  <c r="K196" i="1"/>
  <c r="F196" i="1"/>
  <c r="K195" i="1"/>
  <c r="F195" i="1"/>
  <c r="K194" i="1"/>
  <c r="F194" i="1"/>
  <c r="K193" i="1"/>
  <c r="F193" i="1"/>
  <c r="K192" i="1"/>
  <c r="F192" i="1"/>
  <c r="K191" i="1"/>
  <c r="F191" i="1"/>
  <c r="K190" i="1"/>
  <c r="F190" i="1"/>
  <c r="F205" i="1" s="1"/>
  <c r="E183" i="1"/>
  <c r="D183" i="1"/>
  <c r="I182" i="1"/>
  <c r="I183" i="1" s="1"/>
  <c r="F182" i="1"/>
  <c r="F181" i="1"/>
  <c r="K180" i="1"/>
  <c r="F180" i="1"/>
  <c r="K179" i="1"/>
  <c r="F179" i="1"/>
  <c r="K178" i="1"/>
  <c r="F178" i="1"/>
  <c r="K177" i="1"/>
  <c r="F177" i="1"/>
  <c r="K176" i="1"/>
  <c r="F176" i="1"/>
  <c r="K175" i="1"/>
  <c r="F175" i="1"/>
  <c r="K174" i="1"/>
  <c r="F174" i="1"/>
  <c r="K173" i="1"/>
  <c r="F173" i="1"/>
  <c r="K172" i="1"/>
  <c r="F172" i="1"/>
  <c r="K171" i="1"/>
  <c r="F171" i="1"/>
  <c r="K170" i="1"/>
  <c r="F170" i="1"/>
  <c r="K169" i="1"/>
  <c r="F169" i="1"/>
  <c r="K168" i="1"/>
  <c r="F168" i="1"/>
  <c r="F183" i="1" s="1"/>
  <c r="I161" i="1"/>
  <c r="F161" i="1"/>
  <c r="E161" i="1"/>
  <c r="D161" i="1"/>
  <c r="I160" i="1"/>
  <c r="F160" i="1"/>
  <c r="F159" i="1"/>
  <c r="K158" i="1"/>
  <c r="F158" i="1"/>
  <c r="K157" i="1"/>
  <c r="F157" i="1"/>
  <c r="K156" i="1"/>
  <c r="F156" i="1"/>
  <c r="K155" i="1"/>
  <c r="F155" i="1"/>
  <c r="K154" i="1"/>
  <c r="F154" i="1"/>
  <c r="K153" i="1"/>
  <c r="F153" i="1"/>
  <c r="K152" i="1"/>
  <c r="F152" i="1"/>
  <c r="K151" i="1"/>
  <c r="F151" i="1"/>
  <c r="K150" i="1"/>
  <c r="F150" i="1"/>
  <c r="K149" i="1"/>
  <c r="F149" i="1"/>
  <c r="K148" i="1"/>
  <c r="F148" i="1"/>
  <c r="K147" i="1"/>
  <c r="F147" i="1"/>
  <c r="K146" i="1"/>
  <c r="F146" i="1"/>
  <c r="E139" i="1"/>
  <c r="J139" i="1" s="1"/>
  <c r="D139" i="1"/>
  <c r="I138" i="1" s="1"/>
  <c r="F138" i="1"/>
  <c r="F137" i="1"/>
  <c r="K136" i="1"/>
  <c r="F136" i="1"/>
  <c r="K135" i="1"/>
  <c r="F135" i="1"/>
  <c r="K134" i="1"/>
  <c r="F134" i="1"/>
  <c r="K133" i="1"/>
  <c r="F133" i="1"/>
  <c r="K132" i="1"/>
  <c r="F132" i="1"/>
  <c r="K131" i="1"/>
  <c r="F131" i="1"/>
  <c r="K130" i="1"/>
  <c r="F130" i="1"/>
  <c r="K129" i="1"/>
  <c r="F129" i="1"/>
  <c r="K128" i="1"/>
  <c r="F128" i="1"/>
  <c r="K127" i="1"/>
  <c r="F127" i="1"/>
  <c r="K126" i="1"/>
  <c r="F126" i="1"/>
  <c r="K125" i="1"/>
  <c r="F125" i="1"/>
  <c r="K124" i="1"/>
  <c r="F124" i="1"/>
  <c r="F139" i="1" s="1"/>
  <c r="K247" i="1" l="1"/>
  <c r="D14" i="3"/>
  <c r="K639" i="1"/>
  <c r="K640" i="1" s="1"/>
  <c r="J640" i="1"/>
  <c r="I640" i="1"/>
  <c r="J575" i="1"/>
  <c r="K574" i="1"/>
  <c r="K575" i="1" s="1"/>
  <c r="I618" i="1"/>
  <c r="J618" i="1"/>
  <c r="I596" i="1"/>
  <c r="J662" i="1"/>
  <c r="K683" i="1"/>
  <c r="K684" i="1" s="1"/>
  <c r="J510" i="1"/>
  <c r="I510" i="1"/>
  <c r="I554" i="1"/>
  <c r="J554" i="1"/>
  <c r="J532" i="1"/>
  <c r="J488" i="1"/>
  <c r="I379" i="1"/>
  <c r="J379" i="1"/>
  <c r="K356" i="1"/>
  <c r="I357" i="1"/>
  <c r="I445" i="1"/>
  <c r="J445" i="1"/>
  <c r="K357" i="1"/>
  <c r="K400" i="1"/>
  <c r="K401" i="1" s="1"/>
  <c r="I423" i="1"/>
  <c r="J423" i="1"/>
  <c r="J314" i="1"/>
  <c r="I314" i="1"/>
  <c r="I292" i="1"/>
  <c r="J292" i="1"/>
  <c r="I336" i="1"/>
  <c r="J336" i="1"/>
  <c r="K248" i="1"/>
  <c r="I248" i="1"/>
  <c r="J270" i="1"/>
  <c r="K269" i="1"/>
  <c r="K270" i="1" s="1"/>
  <c r="K138" i="1"/>
  <c r="K139" i="1" s="1"/>
  <c r="I139" i="1"/>
  <c r="K204" i="1"/>
  <c r="K205" i="1" s="1"/>
  <c r="J205" i="1"/>
  <c r="I205" i="1"/>
  <c r="J183" i="1"/>
  <c r="K182" i="1"/>
  <c r="K183" i="1" s="1"/>
  <c r="J227" i="1"/>
  <c r="J161" i="1"/>
  <c r="K617" i="1" l="1"/>
  <c r="K618" i="1" s="1"/>
  <c r="K487" i="1"/>
  <c r="K488" i="1" s="1"/>
  <c r="K531" i="1"/>
  <c r="K532" i="1" s="1"/>
  <c r="K553" i="1"/>
  <c r="K554" i="1" s="1"/>
  <c r="K509" i="1"/>
  <c r="K510" i="1" s="1"/>
  <c r="K422" i="1"/>
  <c r="K423" i="1" s="1"/>
  <c r="K444" i="1"/>
  <c r="K445" i="1" s="1"/>
  <c r="K378" i="1"/>
  <c r="K379" i="1" s="1"/>
  <c r="K291" i="1"/>
  <c r="K292" i="1" s="1"/>
  <c r="K335" i="1"/>
  <c r="K336" i="1" s="1"/>
  <c r="K313" i="1"/>
  <c r="K314" i="1" s="1"/>
  <c r="K226" i="1"/>
  <c r="K227" i="1" s="1"/>
  <c r="K160" i="1"/>
  <c r="K161" i="1" s="1"/>
  <c r="D9" i="3" l="1"/>
  <c r="E118" i="1" l="1"/>
  <c r="D118" i="1"/>
  <c r="I117" i="1" s="1"/>
  <c r="F117" i="1"/>
  <c r="F116" i="1"/>
  <c r="K115" i="1"/>
  <c r="F115" i="1"/>
  <c r="K114" i="1"/>
  <c r="F114" i="1"/>
  <c r="K113" i="1"/>
  <c r="F113" i="1"/>
  <c r="K112" i="1"/>
  <c r="F112" i="1"/>
  <c r="K111" i="1"/>
  <c r="F111" i="1"/>
  <c r="K110" i="1"/>
  <c r="F110" i="1"/>
  <c r="K109" i="1"/>
  <c r="F109" i="1"/>
  <c r="K108" i="1"/>
  <c r="F108" i="1"/>
  <c r="K107" i="1"/>
  <c r="F107" i="1"/>
  <c r="K106" i="1"/>
  <c r="F106" i="1"/>
  <c r="K105" i="1"/>
  <c r="F105" i="1"/>
  <c r="K104" i="1"/>
  <c r="F104" i="1"/>
  <c r="K103" i="1"/>
  <c r="F103" i="1"/>
  <c r="E96" i="1"/>
  <c r="D96" i="1"/>
  <c r="I95" i="1" s="1"/>
  <c r="F95" i="1"/>
  <c r="F94" i="1"/>
  <c r="K93" i="1"/>
  <c r="F93" i="1"/>
  <c r="K92" i="1"/>
  <c r="F92" i="1"/>
  <c r="K91" i="1"/>
  <c r="F91" i="1"/>
  <c r="K90" i="1"/>
  <c r="F90" i="1"/>
  <c r="K89" i="1"/>
  <c r="F89" i="1"/>
  <c r="K88" i="1"/>
  <c r="F88" i="1"/>
  <c r="K87" i="1"/>
  <c r="F87" i="1"/>
  <c r="K86" i="1"/>
  <c r="F86" i="1"/>
  <c r="K85" i="1"/>
  <c r="F85" i="1"/>
  <c r="K84" i="1"/>
  <c r="F84" i="1"/>
  <c r="K83" i="1"/>
  <c r="F83" i="1"/>
  <c r="K82" i="1"/>
  <c r="F82" i="1"/>
  <c r="K81" i="1"/>
  <c r="F81" i="1"/>
  <c r="E74" i="1"/>
  <c r="D74" i="1"/>
  <c r="I73" i="1" s="1"/>
  <c r="F73" i="1"/>
  <c r="F72" i="1"/>
  <c r="K71" i="1"/>
  <c r="F71" i="1"/>
  <c r="K70" i="1"/>
  <c r="F70" i="1"/>
  <c r="K69" i="1"/>
  <c r="F69" i="1"/>
  <c r="K68" i="1"/>
  <c r="F68" i="1"/>
  <c r="K67" i="1"/>
  <c r="F67" i="1"/>
  <c r="K66" i="1"/>
  <c r="F66" i="1"/>
  <c r="K65" i="1"/>
  <c r="F65" i="1"/>
  <c r="K64" i="1"/>
  <c r="F64" i="1"/>
  <c r="K63" i="1"/>
  <c r="F63" i="1"/>
  <c r="K62" i="1"/>
  <c r="F62" i="1"/>
  <c r="K61" i="1"/>
  <c r="F61" i="1"/>
  <c r="K60" i="1"/>
  <c r="F60" i="1"/>
  <c r="K59" i="1"/>
  <c r="F59" i="1"/>
  <c r="E52" i="1"/>
  <c r="D52" i="1"/>
  <c r="I51" i="1" s="1"/>
  <c r="F51" i="1"/>
  <c r="F50" i="1"/>
  <c r="K49" i="1"/>
  <c r="F49" i="1"/>
  <c r="K48" i="1"/>
  <c r="F48" i="1"/>
  <c r="K47" i="1"/>
  <c r="F47" i="1"/>
  <c r="K46" i="1"/>
  <c r="F46" i="1"/>
  <c r="K45" i="1"/>
  <c r="F45" i="1"/>
  <c r="K44" i="1"/>
  <c r="F44" i="1"/>
  <c r="K43" i="1"/>
  <c r="F43" i="1"/>
  <c r="K42" i="1"/>
  <c r="F42" i="1"/>
  <c r="K41" i="1"/>
  <c r="F41" i="1"/>
  <c r="K40" i="1"/>
  <c r="F40" i="1"/>
  <c r="K39" i="1"/>
  <c r="F39" i="1"/>
  <c r="K38" i="1"/>
  <c r="F38" i="1"/>
  <c r="K37" i="1"/>
  <c r="F37" i="1"/>
  <c r="E30" i="1"/>
  <c r="J29" i="1" s="1"/>
  <c r="D30" i="1"/>
  <c r="I29" i="1" s="1"/>
  <c r="F29" i="1"/>
  <c r="F28" i="1"/>
  <c r="K27" i="1"/>
  <c r="F27" i="1"/>
  <c r="K26" i="1"/>
  <c r="F26" i="1"/>
  <c r="K25" i="1"/>
  <c r="F25" i="1"/>
  <c r="K24" i="1"/>
  <c r="F24" i="1"/>
  <c r="K23" i="1"/>
  <c r="F23" i="1"/>
  <c r="K22" i="1"/>
  <c r="F22" i="1"/>
  <c r="K21" i="1"/>
  <c r="F21" i="1"/>
  <c r="K20" i="1"/>
  <c r="F20" i="1"/>
  <c r="K19" i="1"/>
  <c r="F19" i="1"/>
  <c r="K18" i="1"/>
  <c r="F18" i="1"/>
  <c r="K17" i="1"/>
  <c r="F17" i="1"/>
  <c r="K16" i="1"/>
  <c r="F16" i="1"/>
  <c r="K15" i="1"/>
  <c r="F15" i="1"/>
  <c r="F96" i="1" l="1"/>
  <c r="F52" i="1"/>
  <c r="F118" i="1"/>
  <c r="F74" i="1"/>
  <c r="I118" i="1"/>
  <c r="J118" i="1"/>
  <c r="J96" i="1"/>
  <c r="I96" i="1"/>
  <c r="J74" i="1"/>
  <c r="I74" i="1"/>
  <c r="J52" i="1"/>
  <c r="I52" i="1"/>
  <c r="I30" i="1"/>
  <c r="F30" i="1"/>
  <c r="J30" i="1" l="1"/>
  <c r="D16" i="3"/>
  <c r="K73" i="1"/>
  <c r="K74" i="1" s="1"/>
  <c r="K51" i="1"/>
  <c r="K52" i="1" s="1"/>
  <c r="K95" i="1"/>
  <c r="K96" i="1" s="1"/>
  <c r="K117" i="1"/>
  <c r="K118" i="1" s="1"/>
  <c r="K29" i="1"/>
  <c r="K30" i="1" s="1"/>
  <c r="T32" i="12" l="1"/>
  <c r="Y30" i="12" s="1"/>
  <c r="Y32" i="12" s="1"/>
  <c r="S32" i="12"/>
  <c r="X30" i="12" s="1"/>
  <c r="X32" i="12" s="1"/>
  <c r="U31" i="12"/>
  <c r="U30" i="12"/>
  <c r="U29" i="12"/>
  <c r="Z28" i="12"/>
  <c r="U28" i="12"/>
  <c r="Z27" i="12"/>
  <c r="U27" i="12"/>
  <c r="Z26" i="12"/>
  <c r="U26" i="12"/>
  <c r="Z25" i="12"/>
  <c r="U25" i="12"/>
  <c r="Z24" i="12"/>
  <c r="U24" i="12"/>
  <c r="Z23" i="12"/>
  <c r="U23" i="12"/>
  <c r="Z22" i="12"/>
  <c r="U22" i="12"/>
  <c r="Z21" i="12"/>
  <c r="U21" i="12"/>
  <c r="Z20" i="12"/>
  <c r="U20" i="12"/>
  <c r="Z19" i="12"/>
  <c r="U19" i="12"/>
  <c r="Z18" i="12"/>
  <c r="U18" i="12"/>
  <c r="Z17" i="12"/>
  <c r="U17" i="12"/>
  <c r="Z16" i="12"/>
  <c r="U16" i="12"/>
  <c r="U32" i="12" l="1"/>
  <c r="Z30" i="12" s="1"/>
  <c r="Z32" i="12" s="1"/>
  <c r="E32" i="12" l="1"/>
  <c r="J30" i="12" s="1"/>
  <c r="J32" i="12" s="1"/>
  <c r="D32" i="12"/>
  <c r="I30" i="12" s="1"/>
  <c r="I32" i="12" s="1"/>
  <c r="F31" i="12"/>
  <c r="F30" i="12"/>
  <c r="F29" i="12"/>
  <c r="K28" i="12"/>
  <c r="F28" i="12"/>
  <c r="K27" i="12"/>
  <c r="F27" i="12"/>
  <c r="K26" i="12"/>
  <c r="F26" i="12"/>
  <c r="K25" i="12"/>
  <c r="F25" i="12"/>
  <c r="K24" i="12"/>
  <c r="F24" i="12"/>
  <c r="K23" i="12"/>
  <c r="F23" i="12"/>
  <c r="K22" i="12"/>
  <c r="F22" i="12"/>
  <c r="K21" i="12"/>
  <c r="F21" i="12"/>
  <c r="K20" i="12"/>
  <c r="F20" i="12"/>
  <c r="K19" i="12"/>
  <c r="F19" i="12"/>
  <c r="K18" i="12"/>
  <c r="F18" i="12"/>
  <c r="K17" i="12"/>
  <c r="F17" i="12"/>
  <c r="K16" i="12"/>
  <c r="F16" i="12"/>
  <c r="B10" i="3"/>
  <c r="F32" i="12" l="1"/>
  <c r="K30" i="12" s="1"/>
  <c r="K32" i="12" s="1"/>
</calcChain>
</file>

<file path=xl/sharedStrings.xml><?xml version="1.0" encoding="utf-8"?>
<sst xmlns="http://schemas.openxmlformats.org/spreadsheetml/2006/main" count="767" uniqueCount="119">
  <si>
    <t>ALGEMENE GEGEVENS</t>
  </si>
  <si>
    <t>Vul in dit tabblad de naam van uw organisatie en de contactgegevens in.</t>
  </si>
  <si>
    <t>NAAM ORGANISATIE</t>
  </si>
  <si>
    <t>Contactpersoon 1</t>
  </si>
  <si>
    <t>START</t>
  </si>
  <si>
    <t>Naam</t>
  </si>
  <si>
    <t>Functie</t>
  </si>
  <si>
    <t>E-mailadres</t>
  </si>
  <si>
    <t>Telefoonnummer</t>
  </si>
  <si>
    <t>Contactpersoon 2 (optioneel)</t>
  </si>
  <si>
    <t>Vragen? Mail naar: subsidies@roosendaal.nl</t>
  </si>
  <si>
    <t>De groene knoppen rechts van het blad begeleiden u door het format. Mocht u na een aantal klikken terug willen dan kan dat met de knop "GA TERUG" of door onderaan het blad te klikken op de 'tabbladen'.</t>
  </si>
  <si>
    <t xml:space="preserve">GA TERUG </t>
  </si>
  <si>
    <t>Waarom een activiteitenbegroting?</t>
  </si>
  <si>
    <t xml:space="preserve">Het is belangrijk dat u de noodzaak van uw subsidieaanvraag aantoont.  Door middel van een activiteitenbegroting bij een subsidieaanvraag maakt u inzichtelijk hoeveel een activiteit kost. Het subsidiebedrag wordt bepaald op basis van het totaalbedrag per activiteit. </t>
  </si>
  <si>
    <t>GA VERDER</t>
  </si>
  <si>
    <t>Hierbij dient de begroting sluitend zijn. Dat betekent dat het totaal van de verwachte kosten gelijk moet zijn aan het totaal van de verwachte opbrengsten. Dit is inclusief de gemeentelijke subsidie.</t>
  </si>
  <si>
    <t>Aanvraag vanuit een subsidieregeling</t>
  </si>
  <si>
    <t>Overige opbrengsten (niet gemeente subsidie)</t>
  </si>
  <si>
    <t>Geef hier aan welke opbrengsten u voor de activiteit verwacht. Denk bijvoorbeeld aan opbrengsten van een bijdrage van deelnemers aan training, conferentie, entreegelden, sponsoring enzovoorts.  Specificeer deze opbrengsten onder het kopje ‘Opbrengsten, niet gemeentelijke subsidie'</t>
  </si>
  <si>
    <t>Gevraagde subsidie</t>
  </si>
  <si>
    <t xml:space="preserve">Na opgaaf van alle kosten en  overige opbrengsten wordt inzichtelijk hoeveel subsidie nodig is voor het realiseren van de activiteit(en). De omvang van de gevraagde subsidie en de van toepassing zijnde subsidieregel bepalen aan welke vereisten in de aanvraag en verantwoording dient te worden voldaan. Zie hiervoor de informatie op de subidiepagina van de gemeentelijke website. </t>
  </si>
  <si>
    <r>
      <rPr>
        <b/>
        <sz val="20"/>
        <rFont val="Trebuchet MS"/>
        <family val="2"/>
      </rPr>
      <t xml:space="preserve">VOORBEELD </t>
    </r>
    <r>
      <rPr>
        <b/>
        <sz val="20"/>
        <color rgb="FFC8102E"/>
        <rFont val="Trebuchet MS"/>
        <family val="2"/>
      </rPr>
      <t>ACTIVITEITENBEGROTING</t>
    </r>
    <r>
      <rPr>
        <b/>
        <sz val="20"/>
        <color theme="1"/>
        <rFont val="Trebuchet MS"/>
        <family val="2"/>
      </rPr>
      <t xml:space="preserve"> SUBSIDIEAANVRAAG</t>
    </r>
  </si>
  <si>
    <t>Vul het format zo volledig mogelijk in voor al uw activiteiten. U kunt in de gele velden, de titel van de activiteit, de subsidieregel en uw kosten/opbrengsten opgeven. De overige velden worden per activiteit automatisch ingevuld. Natuurlijk kunt u gele velden leeg laten als ze niet van toepassing zijn op uw aanvraag. Wanneer u voor meerdere activiteiten subsidie wilt aanvragen, kunt u de stappen herhalen. Let op: de activiteitenbegroting dient per jaar te worden ingevuld.</t>
  </si>
  <si>
    <t>START MET UW ACTIVITEITENBEGROTING</t>
  </si>
  <si>
    <t>N</t>
  </si>
  <si>
    <t>VOORBEELD  SUBSIDIE AANVRAAG &lt; € 50.000</t>
  </si>
  <si>
    <t>VOORBEELD  SUBSIDIE AANVRAAG &gt; € 50.000</t>
  </si>
  <si>
    <t>Jaartal</t>
  </si>
  <si>
    <t>Vul hier het jaar van uw activiteit/begroting in</t>
  </si>
  <si>
    <t>Activiteit 1:</t>
  </si>
  <si>
    <t>naam:</t>
  </si>
  <si>
    <r>
      <t>Sporten in de buurt</t>
    </r>
    <r>
      <rPr>
        <i/>
        <sz val="10"/>
        <color rgb="FFFF0000"/>
        <rFont val="Trebuchet MS"/>
        <family val="2"/>
      </rPr>
      <t xml:space="preserve"> (fictief voorbeeld)</t>
    </r>
  </si>
  <si>
    <r>
      <t xml:space="preserve">Mantelzorgpunt </t>
    </r>
    <r>
      <rPr>
        <i/>
        <sz val="10"/>
        <color rgb="FFFF0000"/>
        <rFont val="Trebuchet MS"/>
        <family val="2"/>
      </rPr>
      <t>(fictief voorbeeld)</t>
    </r>
  </si>
  <si>
    <t>subsidieregel:</t>
  </si>
  <si>
    <t>Sportinitiatieven 2022</t>
  </si>
  <si>
    <t>Inwonersondersteuning 2022 tm 2025</t>
  </si>
  <si>
    <t>KOSTEN</t>
  </si>
  <si>
    <t>OPBRENGSTEN</t>
  </si>
  <si>
    <t>ACTIVITEITGEBONDEN KOSTEN</t>
  </si>
  <si>
    <t>BEGROTING</t>
  </si>
  <si>
    <t>WERKELIJK</t>
  </si>
  <si>
    <t>SALDO</t>
  </si>
  <si>
    <r>
      <t>OPBRENGSTEN</t>
    </r>
    <r>
      <rPr>
        <b/>
        <sz val="6"/>
        <color theme="0"/>
        <rFont val="Trebuchet MS"/>
        <family val="2"/>
      </rPr>
      <t xml:space="preserve"> (NIET GEMEENTELIJKE SUBSIDIE)</t>
    </r>
  </si>
  <si>
    <t xml:space="preserve">sportmateriaal </t>
  </si>
  <si>
    <t>sponsoring bedrijf x</t>
  </si>
  <si>
    <t>Personeelskosten</t>
  </si>
  <si>
    <t>subsidie buiten gemeente Roosendaal</t>
  </si>
  <si>
    <t>bekers en medailles</t>
  </si>
  <si>
    <t>vrijwillige bijdrage buurtbewoners</t>
  </si>
  <si>
    <t>Drukwerk</t>
  </si>
  <si>
    <t>onkostenvergoeding vrijwilligers</t>
  </si>
  <si>
    <t xml:space="preserve">Oranjefonds </t>
  </si>
  <si>
    <t>Mantelzorgwaardering</t>
  </si>
  <si>
    <t>Huur ruimtes</t>
  </si>
  <si>
    <t>Scholing mantelzorgers</t>
  </si>
  <si>
    <t>GEVRAAGDE SUBSIDIE</t>
  </si>
  <si>
    <t>Gevraagde subsidie gemeente Roosendaal</t>
  </si>
  <si>
    <t xml:space="preserve">totale kosten activiteit: </t>
  </si>
  <si>
    <t xml:space="preserve">totale opbrengsten activiteit: </t>
  </si>
  <si>
    <t>KLAAR &gt;&gt;</t>
  </si>
  <si>
    <t>vul hier de naam van uw activiteit in</t>
  </si>
  <si>
    <t>vul hier de naam van de subsidieregel in</t>
  </si>
  <si>
    <t>ACTIVITEITGEBONDEN kosten</t>
  </si>
  <si>
    <t>opbrengsten (NIET GEMEENTELIJKE SUBSIDIE)</t>
  </si>
  <si>
    <t>vul hier uw kosten van deze activiteit in</t>
  </si>
  <si>
    <t>vul hier de overige opbrengsten in</t>
  </si>
  <si>
    <t>Activiteit 2:</t>
  </si>
  <si>
    <t>Activiteit 3:</t>
  </si>
  <si>
    <t>Activiteit 4:</t>
  </si>
  <si>
    <t>Activiteit 5:</t>
  </si>
  <si>
    <t xml:space="preserve">GA NAAR </t>
  </si>
  <si>
    <t>JAAR 1</t>
  </si>
  <si>
    <t>ORGANISATIE</t>
  </si>
  <si>
    <t>AANVRAAG</t>
  </si>
  <si>
    <t>INDEXATIE</t>
  </si>
  <si>
    <t>AANVRAAG SUBSIDIE STARTEN</t>
  </si>
  <si>
    <t>VERDER GAAN MET EEN AANVRAAG</t>
  </si>
  <si>
    <t xml:space="preserve">Bij het invullen van de activiteitenbegroting dient u te kiezen welke subsidieregel van toepassing is. Kijk op de subsidiepagina van de gemeente welke subsidieregels er zijn. Als de subsidieregeling van het eerste aanvraag jaar niet zichtbaar is in de volgende jaren dan kunt u geen meerjarige subsidie aanvragen. Een aantal subsidieregels hebben een beperkte looptijd. In dat geval laat u de tabbladen van jaar 2, 3 en 4 leeg. </t>
  </si>
  <si>
    <t>SUBSIDIEJAAR</t>
  </si>
  <si>
    <t>SUBSIDIE AANVRAAG EN VERANTWOORDING PER JAAR</t>
  </si>
  <si>
    <t>Vul het format zo volledig mogelijk in voor al uw activiteiten. U kunt in de gele velden het subsidiejaar, de titel van de activiteit, de subsidieregel en uw kosten/opbrengsten opgeven. De overige velden worden per activiteit automatisch ingevuld. Natuurlijk kunt u gele velden leeg laten als ze niet van toepassing zijn op uw aanvraag. Wanneer u voor meerdere activiteiten subsidie wilt aanvragen, kunt u de stappen herhalen. Let op: de activiteitenbegroting en verantwoording dient per jaar te worden ingevuld. De kolom WERKELIJK vult u aan het einde van de subsidieperiode in. Eventuele verschillen tussen de kolom BEGROTING en WERKELIJK dienen uitgelegd te worden in het financiele verslag.</t>
  </si>
  <si>
    <r>
      <t xml:space="preserve">FORMAT </t>
    </r>
    <r>
      <rPr>
        <b/>
        <sz val="20"/>
        <color rgb="FFC8102E"/>
        <rFont val="Trebuchet MS"/>
        <family val="2"/>
      </rPr>
      <t>ACTIVITEITENBEGROTING</t>
    </r>
    <r>
      <rPr>
        <b/>
        <sz val="20"/>
        <color theme="1"/>
        <rFont val="Trebuchet MS"/>
        <family val="2"/>
      </rPr>
      <t xml:space="preserve"> SUBSIDIEAANVRAAG EN VERANTWOORDING</t>
    </r>
  </si>
  <si>
    <r>
      <t xml:space="preserve">TOELICHTING </t>
    </r>
    <r>
      <rPr>
        <b/>
        <sz val="17"/>
        <color rgb="FFC8102E"/>
        <rFont val="Trebuchet MS"/>
        <family val="2"/>
      </rPr>
      <t>ACTIVITEITENBEGROTING</t>
    </r>
    <r>
      <rPr>
        <b/>
        <sz val="17"/>
        <color theme="1"/>
        <rFont val="Trebuchet MS"/>
        <family val="2"/>
      </rPr>
      <t xml:space="preserve"> SUBSIDIEAANVRAAG EN VERANTWOORDING</t>
    </r>
  </si>
  <si>
    <t>Verantwoording</t>
  </si>
  <si>
    <t>Na het invullen van de vorige stappen zal het onderstaand overzicht automatisch worden gevuld.</t>
  </si>
  <si>
    <t>De gemeente Roosendaal vraagt u om een activiteitenbegroting mee te sturen bij uw subsidieaanvraag. Ook vult u dit format in bij de verantwoording. U maakt per activiteit gebruik van deze format begroting in Excel. In deze toelichting leest u waar u op moet letten bij het maken van de activiteitenbegroting.</t>
  </si>
  <si>
    <t xml:space="preserve">Na afloop van elke subsidieperiode dienen de werkelijke kosten onder elk tabblad jaar te worden ingevuld. Dit dient op hetzelfde niveau als bij de subsidie aanvraag te worden ingevuld. Zie hiervoor de kolom werkelijk per tabblad. Verschillen tussen begroting en werkelijk dienen op activiteiten niveau te worden verklaard. De verklaringen neemt u op in het financieel jaarverslag. </t>
  </si>
  <si>
    <t>&gt; SLA HET BESTAND OP MET DE NAAM VAN UW ORGANISATIE EN BENAMING ACTIVITEITENBEGROTING /VERANTWOORDING</t>
  </si>
  <si>
    <t>&gt; UPLOAD HET BESTAND IN UW AANVRAAG OF VERANTWOORDINGSFORMULIER</t>
  </si>
  <si>
    <t>In geval van vragen over de aanvraag of verantwoording, zullen de hier opgegeven contactpersonen worden benaderd.</t>
  </si>
  <si>
    <t>subsidiabele kosten</t>
  </si>
  <si>
    <t>In de subsidieregeling staat aangegeven welke kosten voor subsidie in aanmerking komen</t>
  </si>
  <si>
    <t>Activiteit 6:</t>
  </si>
  <si>
    <t>Activiteit 7:</t>
  </si>
  <si>
    <t>Activiteit 8:</t>
  </si>
  <si>
    <t>Activiteit 9:</t>
  </si>
  <si>
    <t>Activiteit 10:</t>
  </si>
  <si>
    <t>Activiteit 11:</t>
  </si>
  <si>
    <t>Activiteit 12:</t>
  </si>
  <si>
    <t>Activiteit 13:</t>
  </si>
  <si>
    <t>Activiteit 14:</t>
  </si>
  <si>
    <t>Activiteit 15:</t>
  </si>
  <si>
    <t>Activiteit 16:</t>
  </si>
  <si>
    <t>Activiteit 17:</t>
  </si>
  <si>
    <t>Activiteit 18:</t>
  </si>
  <si>
    <t>Activiteit 19:</t>
  </si>
  <si>
    <t>Activiteit 20:</t>
  </si>
  <si>
    <t>Activiteit 21:</t>
  </si>
  <si>
    <t>Activiteit 22:</t>
  </si>
  <si>
    <t>Activiteit 23:</t>
  </si>
  <si>
    <t>Activiteit 24:</t>
  </si>
  <si>
    <t>Activiteit 25:</t>
  </si>
  <si>
    <t>Activiteit 26:</t>
  </si>
  <si>
    <t>Activiteit 27:</t>
  </si>
  <si>
    <t>Activiteit 28:</t>
  </si>
  <si>
    <t>Activiteit 29:</t>
  </si>
  <si>
    <t>Activiteit 30:</t>
  </si>
  <si>
    <t>Activiteit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</si>
</sst>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00"/>
    <numFmt numFmtId="165" formatCode="0#########"/>
  </numFmts>
  <fonts count="49" x14ac:knownFonts="1">
    <font>
      <sz val="10"/>
      <color theme="1"/>
      <name val="Arial"/>
      <family val="2"/>
    </font>
    <font>
      <sz val="11"/>
      <name val="Calibri"/>
      <family val="2"/>
      <scheme val="minor"/>
    </font>
    <font>
      <b/>
      <sz val="9"/>
      <color theme="0"/>
      <name val="Trebuchet MS"/>
      <family val="2"/>
    </font>
    <font>
      <sz val="9"/>
      <color theme="1"/>
      <name val="Trebuchet MS"/>
      <family val="2"/>
    </font>
    <font>
      <b/>
      <sz val="16"/>
      <name val="Calibri"/>
      <family val="2"/>
      <scheme val="minor"/>
    </font>
    <font>
      <sz val="9"/>
      <name val="Trebuchet MS"/>
      <family val="2"/>
    </font>
    <font>
      <b/>
      <sz val="9"/>
      <color rgb="FFC8102E"/>
      <name val="Trebuchet MS"/>
      <family val="2"/>
    </font>
    <font>
      <b/>
      <sz val="9"/>
      <color rgb="FFC00000"/>
      <name val="Trebuchet MS"/>
      <family val="2"/>
    </font>
    <font>
      <b/>
      <sz val="20"/>
      <color theme="1"/>
      <name val="Trebuchet MS"/>
      <family val="2"/>
    </font>
    <font>
      <b/>
      <sz val="10"/>
      <color theme="0"/>
      <name val="Trebuchet MS"/>
      <family val="2"/>
    </font>
    <font>
      <i/>
      <sz val="10"/>
      <name val="Trebuchet MS"/>
      <family val="2"/>
    </font>
    <font>
      <b/>
      <sz val="20"/>
      <color rgb="FFC8102E"/>
      <name val="Trebuchet MS"/>
      <family val="2"/>
    </font>
    <font>
      <b/>
      <sz val="10"/>
      <color theme="1"/>
      <name val="Arial"/>
      <family val="2"/>
    </font>
    <font>
      <sz val="11"/>
      <color theme="0"/>
      <name val="Trebuchet MS"/>
      <family val="2"/>
    </font>
    <font>
      <b/>
      <sz val="16"/>
      <color theme="0"/>
      <name val="Calibri"/>
      <family val="2"/>
      <scheme val="minor"/>
    </font>
    <font>
      <sz val="10"/>
      <color theme="0"/>
      <name val="Arial"/>
      <family val="2"/>
    </font>
    <font>
      <sz val="11"/>
      <color theme="0"/>
      <name val="Arial"/>
      <family val="2"/>
    </font>
    <font>
      <b/>
      <sz val="11"/>
      <color theme="0"/>
      <name val="Calibri"/>
      <family val="2"/>
      <scheme val="minor"/>
    </font>
    <font>
      <b/>
      <sz val="14"/>
      <color theme="0"/>
      <name val="Trebuchet MS"/>
      <family val="2"/>
    </font>
    <font>
      <b/>
      <sz val="10"/>
      <color theme="0"/>
      <name val="Arial"/>
      <family val="2"/>
    </font>
    <font>
      <sz val="12"/>
      <color theme="1"/>
      <name val="Arial"/>
      <family val="2"/>
    </font>
    <font>
      <b/>
      <i/>
      <sz val="12"/>
      <color theme="1"/>
      <name val="Arial"/>
      <family val="2"/>
    </font>
    <font>
      <i/>
      <sz val="10"/>
      <color rgb="FFC8102E"/>
      <name val="Trebuchet MS"/>
      <family val="2"/>
    </font>
    <font>
      <i/>
      <sz val="9"/>
      <color theme="1"/>
      <name val="Trebuchet MS"/>
      <family val="2"/>
    </font>
    <font>
      <u/>
      <sz val="10"/>
      <color theme="10"/>
      <name val="Arial"/>
      <family val="2"/>
    </font>
    <font>
      <u/>
      <sz val="10"/>
      <color theme="0"/>
      <name val="Arial"/>
      <family val="2"/>
    </font>
    <font>
      <b/>
      <sz val="20"/>
      <name val="Trebuchet MS"/>
      <family val="2"/>
    </font>
    <font>
      <sz val="11"/>
      <color theme="0"/>
      <name val="Calibri"/>
      <family val="2"/>
      <scheme val="minor"/>
    </font>
    <font>
      <b/>
      <sz val="6"/>
      <color theme="0"/>
      <name val="Trebuchet MS"/>
      <family val="2"/>
    </font>
    <font>
      <sz val="14"/>
      <color theme="0"/>
      <name val="Arial"/>
      <family val="2"/>
    </font>
    <font>
      <b/>
      <sz val="11"/>
      <color theme="0"/>
      <name val="Arial"/>
      <family val="2"/>
    </font>
    <font>
      <b/>
      <sz val="12"/>
      <color theme="0"/>
      <name val="Arial"/>
      <family val="2"/>
    </font>
    <font>
      <sz val="12"/>
      <color theme="0"/>
      <name val="Calibri"/>
      <family val="2"/>
      <scheme val="minor"/>
    </font>
    <font>
      <i/>
      <sz val="11"/>
      <color theme="1"/>
      <name val="Arial"/>
      <family val="2"/>
    </font>
    <font>
      <u/>
      <sz val="12"/>
      <color theme="0"/>
      <name val="Arial"/>
      <family val="2"/>
    </font>
    <font>
      <i/>
      <sz val="10"/>
      <color rgb="FFFF0000"/>
      <name val="Trebuchet MS"/>
      <family val="2"/>
    </font>
    <font>
      <b/>
      <sz val="11"/>
      <color theme="1"/>
      <name val="Arial"/>
      <family val="2"/>
    </font>
    <font>
      <b/>
      <u/>
      <sz val="10"/>
      <color theme="0"/>
      <name val="Arial"/>
      <family val="2"/>
    </font>
    <font>
      <b/>
      <u/>
      <sz val="11"/>
      <color theme="0"/>
      <name val="Arial"/>
      <family val="2"/>
    </font>
    <font>
      <sz val="10"/>
      <name val="Arial"/>
      <family val="2"/>
    </font>
    <font>
      <i/>
      <sz val="10"/>
      <color theme="1"/>
      <name val="Arial"/>
      <family val="2"/>
    </font>
    <font>
      <b/>
      <u/>
      <sz val="12"/>
      <color theme="0"/>
      <name val="Arial"/>
      <family val="2"/>
    </font>
    <font>
      <b/>
      <sz val="11"/>
      <color rgb="FF046A38"/>
      <name val="Arial"/>
      <family val="2"/>
    </font>
    <font>
      <b/>
      <sz val="9"/>
      <name val="Arial"/>
      <family val="2"/>
    </font>
    <font>
      <b/>
      <sz val="18"/>
      <color theme="0"/>
      <name val="Arial"/>
      <family val="2"/>
    </font>
    <font>
      <sz val="14"/>
      <color theme="0"/>
      <name val="Calibri"/>
      <family val="2"/>
      <scheme val="minor"/>
    </font>
    <font>
      <b/>
      <sz val="10"/>
      <color rgb="FFC8102E"/>
      <name val="Trebuchet MS"/>
      <family val="2"/>
    </font>
    <font>
      <b/>
      <sz val="17"/>
      <color theme="1"/>
      <name val="Trebuchet MS"/>
      <family val="2"/>
    </font>
    <font>
      <b/>
      <sz val="17"/>
      <color rgb="FFC8102E"/>
      <name val="Trebuchet MS"/>
      <family val="2"/>
    </font>
  </fonts>
  <fills count="13">
    <fill>
      <patternFill patternType="none"/>
    </fill>
    <fill>
      <patternFill patternType="gray125"/>
    </fill>
    <fill>
      <patternFill patternType="solid">
        <fgColor rgb="FF32A936"/>
        <bgColor indexed="64"/>
      </patternFill>
    </fill>
    <fill>
      <patternFill patternType="solid">
        <fgColor rgb="FFC8102E"/>
        <bgColor indexed="64"/>
      </patternFill>
    </fill>
    <fill>
      <patternFill patternType="solid">
        <fgColor rgb="FF046A38"/>
        <bgColor indexed="64"/>
      </patternFill>
    </fill>
    <fill>
      <patternFill patternType="solid">
        <fgColor theme="2"/>
        <bgColor indexed="64"/>
      </patternFill>
    </fill>
    <fill>
      <patternFill patternType="solid">
        <fgColor theme="0" tint="-0.14999847407452621"/>
        <bgColor indexed="64"/>
      </patternFill>
    </fill>
    <fill>
      <patternFill patternType="solid">
        <fgColor theme="0"/>
        <bgColor indexed="64"/>
      </patternFill>
    </fill>
    <fill>
      <patternFill patternType="solid">
        <fgColor rgb="FFFFFFCC"/>
        <bgColor indexed="64"/>
      </patternFill>
    </fill>
    <fill>
      <patternFill patternType="solid">
        <fgColor theme="5" tint="-0.249977111117893"/>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92D050"/>
        <bgColor indexed="64"/>
      </patternFill>
    </fill>
  </fills>
  <borders count="3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indexed="64"/>
      </bottom>
      <diagonal/>
    </border>
    <border>
      <left style="thin">
        <color indexed="64"/>
      </left>
      <right style="thin">
        <color theme="0" tint="-0.24994659260841701"/>
      </right>
      <top style="thin">
        <color indexed="64"/>
      </top>
      <bottom style="thin">
        <color indexed="64"/>
      </bottom>
      <diagonal/>
    </border>
    <border>
      <left style="thin">
        <color theme="0" tint="-0.24994659260841701"/>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medium">
        <color rgb="FFFFC000"/>
      </left>
      <right/>
      <top style="medium">
        <color rgb="FFFFC000"/>
      </top>
      <bottom/>
      <diagonal/>
    </border>
    <border>
      <left/>
      <right/>
      <top style="medium">
        <color rgb="FFFFC000"/>
      </top>
      <bottom/>
      <diagonal/>
    </border>
    <border>
      <left/>
      <right style="medium">
        <color rgb="FFFFC000"/>
      </right>
      <top style="medium">
        <color rgb="FFFFC000"/>
      </top>
      <bottom/>
      <diagonal/>
    </border>
    <border>
      <left style="medium">
        <color rgb="FFFFC000"/>
      </left>
      <right/>
      <top/>
      <bottom/>
      <diagonal/>
    </border>
    <border>
      <left/>
      <right style="medium">
        <color rgb="FFFFC000"/>
      </right>
      <top/>
      <bottom/>
      <diagonal/>
    </border>
    <border>
      <left style="medium">
        <color rgb="FFFFC000"/>
      </left>
      <right/>
      <top/>
      <bottom style="medium">
        <color rgb="FFFFC000"/>
      </bottom>
      <diagonal/>
    </border>
    <border>
      <left/>
      <right/>
      <top/>
      <bottom style="medium">
        <color rgb="FFFFC000"/>
      </bottom>
      <diagonal/>
    </border>
    <border>
      <left/>
      <right style="medium">
        <color rgb="FFFFC000"/>
      </right>
      <top/>
      <bottom style="medium">
        <color rgb="FFFFC000"/>
      </bottom>
      <diagonal/>
    </border>
    <border>
      <left/>
      <right/>
      <top style="thin">
        <color theme="0"/>
      </top>
      <bottom/>
      <diagonal/>
    </border>
    <border>
      <left style="medium">
        <color theme="0"/>
      </left>
      <right style="medium">
        <color theme="0"/>
      </right>
      <top style="thin">
        <color theme="0"/>
      </top>
      <bottom/>
      <diagonal/>
    </border>
    <border>
      <left style="medium">
        <color theme="0"/>
      </left>
      <right style="medium">
        <color theme="0"/>
      </right>
      <top/>
      <bottom/>
      <diagonal/>
    </border>
    <border>
      <left/>
      <right style="thin">
        <color theme="0"/>
      </right>
      <top style="medium">
        <color theme="0"/>
      </top>
      <bottom/>
      <diagonal/>
    </border>
    <border>
      <left style="thin">
        <color theme="0"/>
      </left>
      <right style="thin">
        <color theme="0"/>
      </right>
      <top style="medium">
        <color theme="0"/>
      </top>
      <bottom/>
      <diagonal/>
    </border>
    <border>
      <left style="thin">
        <color theme="0"/>
      </left>
      <right style="medium">
        <color theme="0"/>
      </right>
      <top style="medium">
        <color theme="0"/>
      </top>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style="medium">
        <color theme="0"/>
      </left>
      <right style="medium">
        <color theme="0"/>
      </right>
      <top/>
      <bottom style="thin">
        <color theme="0"/>
      </bottom>
      <diagonal/>
    </border>
    <border>
      <left/>
      <right/>
      <top/>
      <bottom style="thin">
        <color theme="0"/>
      </bottom>
      <diagonal/>
    </border>
    <border>
      <left style="thin">
        <color indexed="64"/>
      </left>
      <right style="thin">
        <color indexed="64"/>
      </right>
      <top/>
      <bottom style="thin">
        <color indexed="64"/>
      </bottom>
      <diagonal/>
    </border>
    <border diagonalUp="1" diagonalDown="1">
      <left style="medium">
        <color theme="0"/>
      </left>
      <right/>
      <top/>
      <bottom/>
      <diagonal style="thin">
        <color theme="0"/>
      </diagonal>
    </border>
  </borders>
  <cellStyleXfs count="2">
    <xf numFmtId="0" fontId="0" fillId="0" borderId="0"/>
    <xf numFmtId="0" fontId="24" fillId="0" borderId="0" applyNumberFormat="0" applyFill="0" applyBorder="0" applyAlignment="0" applyProtection="0"/>
  </cellStyleXfs>
  <cellXfs count="137">
    <xf numFmtId="0" fontId="0" fillId="0" borderId="0" xfId="0"/>
    <xf numFmtId="0" fontId="1" fillId="0" borderId="0" xfId="0" applyFont="1"/>
    <xf numFmtId="0" fontId="1" fillId="0" borderId="0" xfId="0" applyFont="1" applyAlignment="1">
      <alignment horizontal="left"/>
    </xf>
    <xf numFmtId="0" fontId="5" fillId="0" borderId="0" xfId="0" applyFont="1"/>
    <xf numFmtId="164" fontId="3" fillId="2" borderId="3" xfId="0" applyNumberFormat="1" applyFont="1" applyFill="1" applyBorder="1" applyAlignment="1">
      <alignment vertical="top"/>
    </xf>
    <xf numFmtId="164" fontId="2" fillId="4" borderId="3" xfId="0" applyNumberFormat="1" applyFont="1" applyFill="1" applyBorder="1" applyAlignment="1">
      <alignment horizontal="center" vertical="top"/>
    </xf>
    <xf numFmtId="0" fontId="6" fillId="5" borderId="3" xfId="0" applyFont="1" applyFill="1" applyBorder="1" applyAlignment="1">
      <alignment vertical="top"/>
    </xf>
    <xf numFmtId="164" fontId="2" fillId="4" borderId="3" xfId="0" applyNumberFormat="1" applyFont="1" applyFill="1" applyBorder="1" applyAlignment="1">
      <alignment horizontal="right" vertical="top"/>
    </xf>
    <xf numFmtId="0" fontId="8" fillId="0" borderId="0" xfId="0" applyFont="1"/>
    <xf numFmtId="0" fontId="12" fillId="0" borderId="0" xfId="0" applyFont="1"/>
    <xf numFmtId="0" fontId="13" fillId="4" borderId="0" xfId="0" applyFont="1" applyFill="1" applyAlignment="1">
      <alignment horizontal="left" vertical="top" wrapText="1"/>
    </xf>
    <xf numFmtId="0" fontId="2" fillId="2" borderId="1" xfId="0" applyFont="1" applyFill="1" applyBorder="1" applyAlignment="1">
      <alignment horizontal="left" vertical="top" wrapText="1"/>
    </xf>
    <xf numFmtId="0" fontId="2" fillId="4" borderId="0" xfId="0" applyFont="1" applyFill="1" applyAlignment="1">
      <alignment horizontal="center" vertical="top"/>
    </xf>
    <xf numFmtId="164" fontId="5" fillId="6" borderId="3" xfId="0" applyNumberFormat="1" applyFont="1" applyFill="1" applyBorder="1" applyAlignment="1">
      <alignment horizontal="center" vertical="top"/>
    </xf>
    <xf numFmtId="164" fontId="2" fillId="2" borderId="3" xfId="0" applyNumberFormat="1" applyFont="1" applyFill="1" applyBorder="1" applyAlignment="1">
      <alignment horizontal="center" vertical="top"/>
    </xf>
    <xf numFmtId="164" fontId="3" fillId="6" borderId="3" xfId="0" applyNumberFormat="1" applyFont="1" applyFill="1" applyBorder="1" applyAlignment="1">
      <alignment horizontal="center" vertical="top"/>
    </xf>
    <xf numFmtId="0" fontId="0" fillId="7" borderId="0" xfId="0" applyFill="1"/>
    <xf numFmtId="0" fontId="15" fillId="2" borderId="6" xfId="0" applyFont="1" applyFill="1" applyBorder="1"/>
    <xf numFmtId="0" fontId="15" fillId="2" borderId="8" xfId="0" applyFont="1" applyFill="1" applyBorder="1"/>
    <xf numFmtId="164" fontId="7" fillId="6" borderId="3" xfId="0" applyNumberFormat="1" applyFont="1" applyFill="1" applyBorder="1" applyAlignment="1">
      <alignment horizontal="center" vertical="top"/>
    </xf>
    <xf numFmtId="0" fontId="20" fillId="0" borderId="0" xfId="0" applyFont="1" applyAlignment="1">
      <alignment horizontal="left" vertical="top" wrapText="1"/>
    </xf>
    <xf numFmtId="0" fontId="21" fillId="0" borderId="0" xfId="0" applyFont="1" applyAlignment="1">
      <alignment wrapText="1"/>
    </xf>
    <xf numFmtId="0" fontId="21" fillId="0" borderId="0" xfId="0" applyFont="1" applyAlignment="1">
      <alignment horizontal="left" vertical="top" wrapText="1"/>
    </xf>
    <xf numFmtId="0" fontId="9" fillId="9" borderId="3" xfId="0" applyFont="1" applyFill="1" applyBorder="1" applyAlignment="1">
      <alignment horizontal="left" vertical="center" wrapText="1"/>
    </xf>
    <xf numFmtId="0" fontId="17" fillId="3" borderId="0" xfId="0" applyFont="1" applyFill="1" applyAlignment="1">
      <alignment vertical="center"/>
    </xf>
    <xf numFmtId="164" fontId="3" fillId="10" borderId="3" xfId="0" applyNumberFormat="1" applyFont="1" applyFill="1" applyBorder="1" applyAlignment="1">
      <alignment horizontal="center" vertical="top"/>
    </xf>
    <xf numFmtId="164" fontId="3" fillId="10" borderId="1" xfId="0" applyNumberFormat="1" applyFont="1" applyFill="1" applyBorder="1" applyAlignment="1">
      <alignment vertical="top"/>
    </xf>
    <xf numFmtId="164" fontId="3" fillId="10" borderId="2" xfId="0" applyNumberFormat="1" applyFont="1" applyFill="1" applyBorder="1" applyAlignment="1">
      <alignment vertical="top"/>
    </xf>
    <xf numFmtId="164" fontId="3" fillId="10" borderId="4" xfId="0" applyNumberFormat="1" applyFont="1" applyFill="1" applyBorder="1" applyAlignment="1">
      <alignment vertical="top"/>
    </xf>
    <xf numFmtId="0" fontId="29" fillId="11" borderId="0" xfId="0" applyFont="1" applyFill="1" applyAlignment="1">
      <alignment vertical="center" wrapText="1"/>
    </xf>
    <xf numFmtId="0" fontId="13" fillId="11" borderId="0" xfId="0" applyFont="1" applyFill="1" applyAlignment="1">
      <alignment vertical="top" wrapText="1"/>
    </xf>
    <xf numFmtId="0" fontId="0" fillId="11" borderId="0" xfId="0" applyFill="1"/>
    <xf numFmtId="0" fontId="1" fillId="11" borderId="0" xfId="0" applyFont="1" applyFill="1"/>
    <xf numFmtId="0" fontId="4" fillId="11" borderId="0" xfId="0" applyFont="1" applyFill="1"/>
    <xf numFmtId="0" fontId="33" fillId="0" borderId="0" xfId="0" applyFont="1"/>
    <xf numFmtId="0" fontId="18" fillId="3" borderId="0" xfId="0" applyFont="1" applyFill="1" applyAlignment="1">
      <alignment vertical="center" wrapText="1"/>
    </xf>
    <xf numFmtId="0" fontId="36" fillId="0" borderId="0" xfId="0" applyFont="1"/>
    <xf numFmtId="164" fontId="3" fillId="10" borderId="3" xfId="0" applyNumberFormat="1" applyFont="1" applyFill="1" applyBorder="1" applyAlignment="1" applyProtection="1">
      <alignment horizontal="center" vertical="top"/>
      <protection locked="0"/>
    </xf>
    <xf numFmtId="164" fontId="3" fillId="10" borderId="1" xfId="0" applyNumberFormat="1" applyFont="1" applyFill="1" applyBorder="1" applyAlignment="1" applyProtection="1">
      <alignment vertical="top"/>
      <protection locked="0"/>
    </xf>
    <xf numFmtId="164" fontId="3" fillId="10" borderId="2" xfId="0" applyNumberFormat="1" applyFont="1" applyFill="1" applyBorder="1" applyAlignment="1" applyProtection="1">
      <alignment vertical="top"/>
      <protection locked="0"/>
    </xf>
    <xf numFmtId="164" fontId="23" fillId="10" borderId="1" xfId="0" applyNumberFormat="1" applyFont="1" applyFill="1" applyBorder="1" applyAlignment="1" applyProtection="1">
      <alignment vertical="top"/>
      <protection locked="0"/>
    </xf>
    <xf numFmtId="0" fontId="19" fillId="0" borderId="0" xfId="1" applyFont="1" applyFill="1" applyBorder="1" applyAlignment="1">
      <alignment vertical="center" wrapText="1"/>
    </xf>
    <xf numFmtId="0" fontId="40" fillId="8" borderId="11" xfId="0" applyFont="1" applyFill="1" applyBorder="1" applyAlignment="1" applyProtection="1">
      <alignment horizontal="left" vertical="center"/>
      <protection locked="0"/>
    </xf>
    <xf numFmtId="0" fontId="16" fillId="3" borderId="10" xfId="0" applyFont="1" applyFill="1" applyBorder="1" applyAlignment="1">
      <alignment vertical="center"/>
    </xf>
    <xf numFmtId="0" fontId="24" fillId="0" borderId="0" xfId="1" applyFill="1"/>
    <xf numFmtId="0" fontId="39" fillId="0" borderId="0" xfId="0" applyFont="1" applyAlignment="1">
      <alignment vertical="center" wrapText="1"/>
    </xf>
    <xf numFmtId="0" fontId="39" fillId="0" borderId="0" xfId="0" applyFont="1"/>
    <xf numFmtId="0" fontId="31" fillId="0" borderId="0" xfId="0" applyFont="1" applyAlignment="1">
      <alignment horizontal="center" vertical="center"/>
    </xf>
    <xf numFmtId="0" fontId="42" fillId="0" borderId="0" xfId="0" applyFont="1" applyAlignment="1">
      <alignment horizontal="center" vertical="center"/>
    </xf>
    <xf numFmtId="0" fontId="31" fillId="0" borderId="0" xfId="0" applyFont="1"/>
    <xf numFmtId="0" fontId="43" fillId="7" borderId="0" xfId="0" applyFont="1" applyFill="1" applyAlignment="1">
      <alignment vertical="center"/>
    </xf>
    <xf numFmtId="165" fontId="0" fillId="8" borderId="9" xfId="0" quotePrefix="1" applyNumberFormat="1" applyFill="1" applyBorder="1" applyAlignment="1" applyProtection="1">
      <alignment horizontal="left" vertical="center"/>
      <protection locked="0"/>
    </xf>
    <xf numFmtId="0" fontId="0" fillId="8" borderId="7" xfId="0" applyFill="1" applyBorder="1" applyAlignment="1" applyProtection="1">
      <alignment horizontal="left" vertical="center"/>
      <protection locked="0"/>
    </xf>
    <xf numFmtId="0" fontId="38" fillId="2" borderId="0" xfId="1" applyFont="1" applyFill="1" applyAlignment="1">
      <alignment horizontal="center" vertical="center" wrapText="1"/>
    </xf>
    <xf numFmtId="0" fontId="18" fillId="7" borderId="0" xfId="0" applyFont="1" applyFill="1" applyAlignment="1">
      <alignment horizontal="left" vertical="center" wrapText="1"/>
    </xf>
    <xf numFmtId="0" fontId="9" fillId="9" borderId="36" xfId="0" applyFont="1" applyFill="1" applyBorder="1" applyAlignment="1">
      <alignment horizontal="left" vertical="center" wrapText="1"/>
    </xf>
    <xf numFmtId="0" fontId="9" fillId="7" borderId="0" xfId="0" applyFont="1" applyFill="1" applyAlignment="1">
      <alignment horizontal="left" vertical="center" wrapText="1"/>
    </xf>
    <xf numFmtId="0" fontId="22" fillId="7" borderId="0" xfId="0" applyFont="1" applyFill="1" applyAlignment="1" applyProtection="1">
      <alignment horizontal="left" vertical="top" wrapText="1"/>
      <protection locked="0"/>
    </xf>
    <xf numFmtId="0" fontId="18" fillId="4" borderId="0" xfId="0" applyFont="1" applyFill="1" applyAlignment="1">
      <alignment horizontal="left" vertical="center" wrapText="1"/>
    </xf>
    <xf numFmtId="0" fontId="18" fillId="0" borderId="0" xfId="0" applyFont="1" applyAlignment="1">
      <alignment horizontal="left" vertical="center" wrapText="1"/>
    </xf>
    <xf numFmtId="0" fontId="0" fillId="0" borderId="0" xfId="0" applyAlignment="1">
      <alignment horizontal="left" vertical="center" wrapText="1"/>
    </xf>
    <xf numFmtId="0" fontId="30" fillId="4" borderId="26" xfId="0" applyFont="1" applyFill="1" applyBorder="1" applyAlignment="1">
      <alignment horizontal="center" vertical="center"/>
    </xf>
    <xf numFmtId="0" fontId="30" fillId="4" borderId="27" xfId="0" applyFont="1" applyFill="1" applyBorder="1" applyAlignment="1">
      <alignment horizontal="center" vertical="center"/>
    </xf>
    <xf numFmtId="0" fontId="30" fillId="4" borderId="28" xfId="0" applyFont="1" applyFill="1" applyBorder="1" applyAlignment="1">
      <alignment horizontal="center" vertical="center"/>
    </xf>
    <xf numFmtId="0" fontId="32" fillId="4" borderId="25" xfId="0" applyFont="1" applyFill="1" applyBorder="1" applyAlignment="1">
      <alignment vertical="top"/>
    </xf>
    <xf numFmtId="0" fontId="32" fillId="4" borderId="34" xfId="0" applyFont="1" applyFill="1" applyBorder="1" applyAlignment="1">
      <alignment vertical="top"/>
    </xf>
    <xf numFmtId="0" fontId="46" fillId="10" borderId="3" xfId="0" applyFont="1" applyFill="1" applyBorder="1" applyAlignment="1" applyProtection="1">
      <alignment horizontal="center" vertical="center" wrapText="1"/>
      <protection locked="0"/>
    </xf>
    <xf numFmtId="0" fontId="47" fillId="0" borderId="0" xfId="0" applyFont="1"/>
    <xf numFmtId="0" fontId="0" fillId="0" borderId="0" xfId="0" applyFill="1"/>
    <xf numFmtId="0" fontId="24" fillId="0" borderId="0" xfId="1" quotePrefix="1" applyFill="1" applyAlignment="1">
      <alignment horizontal="center" vertical="center" wrapText="1"/>
    </xf>
    <xf numFmtId="0" fontId="33" fillId="0" borderId="0" xfId="0" applyFont="1" applyAlignment="1">
      <alignment horizontal="left" vertical="top" wrapText="1"/>
    </xf>
    <xf numFmtId="164" fontId="27" fillId="4" borderId="23" xfId="0" applyNumberFormat="1" applyFont="1" applyFill="1" applyBorder="1" applyAlignment="1">
      <alignment horizontal="center" vertical="top"/>
    </xf>
    <xf numFmtId="164" fontId="15" fillId="4" borderId="23" xfId="0" applyNumberFormat="1" applyFont="1" applyFill="1" applyBorder="1" applyAlignment="1">
      <alignment horizontal="center" vertical="top"/>
    </xf>
    <xf numFmtId="164" fontId="15" fillId="4" borderId="30" xfId="0" applyNumberFormat="1" applyFont="1" applyFill="1" applyBorder="1" applyAlignment="1">
      <alignment horizontal="center" vertical="top"/>
    </xf>
    <xf numFmtId="164" fontId="27" fillId="4" borderId="0" xfId="0" applyNumberFormat="1" applyFont="1" applyFill="1" applyAlignment="1">
      <alignment horizontal="center" vertical="top"/>
    </xf>
    <xf numFmtId="164" fontId="15" fillId="4" borderId="0" xfId="0" applyNumberFormat="1" applyFont="1" applyFill="1" applyAlignment="1">
      <alignment horizontal="center" vertical="top"/>
    </xf>
    <xf numFmtId="164" fontId="15" fillId="4" borderId="32" xfId="0" applyNumberFormat="1" applyFont="1" applyFill="1" applyBorder="1" applyAlignment="1">
      <alignment horizontal="center" vertical="top"/>
    </xf>
    <xf numFmtId="164" fontId="27" fillId="4" borderId="37" xfId="0" applyNumberFormat="1" applyFont="1" applyFill="1" applyBorder="1" applyAlignment="1">
      <alignment horizontal="center" vertical="top"/>
    </xf>
    <xf numFmtId="164" fontId="27" fillId="4" borderId="35" xfId="0" applyNumberFormat="1" applyFont="1" applyFill="1" applyBorder="1" applyAlignment="1">
      <alignment horizontal="center" vertical="top"/>
    </xf>
    <xf numFmtId="0" fontId="2" fillId="2" borderId="1" xfId="0" applyFont="1" applyFill="1" applyBorder="1" applyAlignment="1">
      <alignment horizontal="left" vertical="top" wrapText="1"/>
    </xf>
    <xf numFmtId="0" fontId="9" fillId="4" borderId="1" xfId="0" applyFont="1" applyFill="1" applyBorder="1" applyAlignment="1">
      <alignment horizontal="left" vertical="top" wrapText="1"/>
    </xf>
    <xf numFmtId="0" fontId="9" fillId="4" borderId="2" xfId="0" applyFont="1" applyFill="1" applyBorder="1" applyAlignment="1">
      <alignment horizontal="left" vertical="top" wrapText="1"/>
    </xf>
    <xf numFmtId="0" fontId="39" fillId="0" borderId="0" xfId="0" applyFont="1" applyAlignment="1">
      <alignment horizontal="left" vertical="top" wrapText="1"/>
    </xf>
    <xf numFmtId="0" fontId="34" fillId="4" borderId="0" xfId="1" quotePrefix="1" applyFont="1" applyFill="1" applyAlignment="1">
      <alignment horizontal="center" vertical="center" wrapText="1"/>
    </xf>
    <xf numFmtId="0" fontId="37" fillId="2" borderId="0" xfId="1" applyFont="1" applyFill="1" applyBorder="1" applyAlignment="1">
      <alignment horizontal="center" vertical="center" wrapText="1"/>
    </xf>
    <xf numFmtId="0" fontId="38" fillId="2" borderId="0" xfId="1" applyFont="1" applyFill="1" applyAlignment="1">
      <alignment horizontal="center" vertical="center" wrapText="1"/>
    </xf>
    <xf numFmtId="164" fontId="3" fillId="10" borderId="1" xfId="0" applyNumberFormat="1" applyFont="1" applyFill="1" applyBorder="1" applyAlignment="1">
      <alignment horizontal="left" vertical="top"/>
    </xf>
    <xf numFmtId="164" fontId="3" fillId="10" borderId="4" xfId="0" applyNumberFormat="1" applyFont="1" applyFill="1" applyBorder="1" applyAlignment="1">
      <alignment horizontal="left" vertical="top"/>
    </xf>
    <xf numFmtId="164" fontId="3" fillId="10" borderId="2" xfId="0" applyNumberFormat="1" applyFont="1" applyFill="1" applyBorder="1" applyAlignment="1">
      <alignment horizontal="left" vertical="top"/>
    </xf>
    <xf numFmtId="0" fontId="2" fillId="2" borderId="1"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2" borderId="2" xfId="0" applyFont="1" applyFill="1" applyBorder="1" applyAlignment="1">
      <alignment horizontal="left" vertical="top" wrapText="1"/>
    </xf>
    <xf numFmtId="0" fontId="2" fillId="4" borderId="1" xfId="0" applyFont="1" applyFill="1" applyBorder="1" applyAlignment="1">
      <alignment horizontal="right" vertical="top"/>
    </xf>
    <xf numFmtId="0" fontId="2" fillId="4" borderId="4" xfId="0" applyFont="1" applyFill="1" applyBorder="1" applyAlignment="1">
      <alignment horizontal="right" vertical="top"/>
    </xf>
    <xf numFmtId="0" fontId="2" fillId="4" borderId="2" xfId="0" applyFont="1" applyFill="1" applyBorder="1" applyAlignment="1">
      <alignment horizontal="right" vertical="top"/>
    </xf>
    <xf numFmtId="0" fontId="14" fillId="4" borderId="0" xfId="0" applyFont="1" applyFill="1" applyAlignment="1">
      <alignment horizontal="center" vertical="center"/>
    </xf>
    <xf numFmtId="0" fontId="10" fillId="10" borderId="12" xfId="0" applyFont="1" applyFill="1" applyBorder="1" applyAlignment="1">
      <alignment horizontal="left" vertical="top" wrapText="1"/>
    </xf>
    <xf numFmtId="0" fontId="10" fillId="10" borderId="0" xfId="0" applyFont="1" applyFill="1" applyAlignment="1">
      <alignment horizontal="left" vertical="top" wrapText="1"/>
    </xf>
    <xf numFmtId="0" fontId="2" fillId="4" borderId="1" xfId="0" applyFont="1" applyFill="1" applyBorder="1" applyAlignment="1">
      <alignment horizontal="center" vertical="top"/>
    </xf>
    <xf numFmtId="0" fontId="2" fillId="4" borderId="5" xfId="0" applyFont="1" applyFill="1" applyBorder="1" applyAlignment="1">
      <alignment horizontal="center" vertical="top"/>
    </xf>
    <xf numFmtId="0" fontId="2" fillId="4" borderId="13" xfId="0" applyFont="1" applyFill="1" applyBorder="1" applyAlignment="1">
      <alignment horizontal="center" vertical="top"/>
    </xf>
    <xf numFmtId="0" fontId="2" fillId="4" borderId="14" xfId="0" applyFont="1" applyFill="1" applyBorder="1" applyAlignment="1">
      <alignment horizontal="center" vertical="top"/>
    </xf>
    <xf numFmtId="0" fontId="10" fillId="10" borderId="3" xfId="0" applyFont="1" applyFill="1" applyBorder="1" applyAlignment="1">
      <alignment horizontal="left" vertical="top" wrapText="1"/>
    </xf>
    <xf numFmtId="0" fontId="8" fillId="11" borderId="0" xfId="0" applyFont="1" applyFill="1" applyAlignment="1">
      <alignment horizontal="center" vertical="center"/>
    </xf>
    <xf numFmtId="0" fontId="13" fillId="4" borderId="0" xfId="0" applyFont="1" applyFill="1" applyAlignment="1">
      <alignment horizontal="left" vertical="top" wrapText="1"/>
    </xf>
    <xf numFmtId="0" fontId="18" fillId="3" borderId="0" xfId="0" applyFont="1" applyFill="1" applyAlignment="1">
      <alignment horizontal="left" vertical="center" wrapText="1"/>
    </xf>
    <xf numFmtId="0" fontId="41" fillId="12" borderId="15" xfId="1" applyFont="1" applyFill="1" applyBorder="1" applyAlignment="1">
      <alignment horizontal="center" vertical="center" wrapText="1"/>
    </xf>
    <xf numFmtId="0" fontId="41" fillId="12" borderId="16" xfId="1" applyFont="1" applyFill="1" applyBorder="1" applyAlignment="1">
      <alignment horizontal="center" vertical="center" wrapText="1"/>
    </xf>
    <xf numFmtId="0" fontId="41" fillId="12" borderId="17" xfId="1" applyFont="1" applyFill="1" applyBorder="1" applyAlignment="1">
      <alignment horizontal="center" vertical="center" wrapText="1"/>
    </xf>
    <xf numFmtId="0" fontId="41" fillId="12" borderId="18" xfId="1" applyFont="1" applyFill="1" applyBorder="1" applyAlignment="1">
      <alignment horizontal="center" vertical="center" wrapText="1"/>
    </xf>
    <xf numFmtId="0" fontId="41" fillId="12" borderId="0" xfId="1" applyFont="1" applyFill="1" applyBorder="1" applyAlignment="1">
      <alignment horizontal="center" vertical="center" wrapText="1"/>
    </xf>
    <xf numFmtId="0" fontId="41" fillId="12" borderId="19" xfId="1" applyFont="1" applyFill="1" applyBorder="1" applyAlignment="1">
      <alignment horizontal="center" vertical="center" wrapText="1"/>
    </xf>
    <xf numFmtId="0" fontId="41" fillId="12" borderId="20" xfId="1" applyFont="1" applyFill="1" applyBorder="1" applyAlignment="1">
      <alignment horizontal="center" vertical="center" wrapText="1"/>
    </xf>
    <xf numFmtId="0" fontId="41" fillId="12" borderId="21" xfId="1" applyFont="1" applyFill="1" applyBorder="1" applyAlignment="1">
      <alignment horizontal="center" vertical="center" wrapText="1"/>
    </xf>
    <xf numFmtId="0" fontId="41" fillId="12" borderId="22" xfId="1" applyFont="1" applyFill="1" applyBorder="1" applyAlignment="1">
      <alignment horizontal="center" vertical="center" wrapText="1"/>
    </xf>
    <xf numFmtId="0" fontId="22" fillId="10" borderId="14" xfId="0" applyFont="1" applyFill="1" applyBorder="1" applyAlignment="1" applyProtection="1">
      <alignment horizontal="left" vertical="top" wrapText="1"/>
      <protection locked="0"/>
    </xf>
    <xf numFmtId="0" fontId="22" fillId="10" borderId="5" xfId="0" applyFont="1" applyFill="1" applyBorder="1" applyAlignment="1" applyProtection="1">
      <alignment horizontal="left" vertical="top" wrapText="1"/>
      <protection locked="0"/>
    </xf>
    <xf numFmtId="0" fontId="22" fillId="10" borderId="4" xfId="0" applyFont="1" applyFill="1" applyBorder="1" applyAlignment="1" applyProtection="1">
      <alignment horizontal="left" vertical="top" wrapText="1"/>
      <protection locked="0"/>
    </xf>
    <xf numFmtId="0" fontId="22" fillId="10" borderId="2" xfId="0" applyFont="1" applyFill="1" applyBorder="1" applyAlignment="1" applyProtection="1">
      <alignment horizontal="left" vertical="top" wrapText="1"/>
      <protection locked="0"/>
    </xf>
    <xf numFmtId="0" fontId="22" fillId="10" borderId="3" xfId="0" applyFont="1" applyFill="1" applyBorder="1" applyAlignment="1" applyProtection="1">
      <alignment horizontal="left" vertical="top" wrapText="1"/>
      <protection locked="0"/>
    </xf>
    <xf numFmtId="164" fontId="3" fillId="10" borderId="1" xfId="0" applyNumberFormat="1" applyFont="1" applyFill="1" applyBorder="1" applyAlignment="1" applyProtection="1">
      <alignment horizontal="left" vertical="top"/>
      <protection locked="0"/>
    </xf>
    <xf numFmtId="164" fontId="3" fillId="10" borderId="2" xfId="0" applyNumberFormat="1" applyFont="1" applyFill="1" applyBorder="1" applyAlignment="1" applyProtection="1">
      <alignment horizontal="left" vertical="top"/>
      <protection locked="0"/>
    </xf>
    <xf numFmtId="164" fontId="23" fillId="10" borderId="1" xfId="0" applyNumberFormat="1" applyFont="1" applyFill="1" applyBorder="1" applyAlignment="1" applyProtection="1">
      <alignment horizontal="left" vertical="top"/>
      <protection locked="0"/>
    </xf>
    <xf numFmtId="0" fontId="25" fillId="0" borderId="0" xfId="1" applyFont="1" applyFill="1" applyAlignment="1">
      <alignment horizontal="center" vertical="center" wrapText="1"/>
    </xf>
    <xf numFmtId="0" fontId="41" fillId="2" borderId="0" xfId="1" applyFont="1" applyFill="1" applyAlignment="1">
      <alignment horizontal="center" vertical="center"/>
    </xf>
    <xf numFmtId="0" fontId="38" fillId="2" borderId="0" xfId="1" applyFont="1" applyFill="1" applyAlignment="1">
      <alignment horizontal="center" vertical="center"/>
    </xf>
    <xf numFmtId="0" fontId="44" fillId="4" borderId="0" xfId="0" applyFont="1" applyFill="1" applyAlignment="1">
      <alignment horizontal="center" vertical="center"/>
    </xf>
    <xf numFmtId="0" fontId="19" fillId="2" borderId="0" xfId="1" applyFont="1" applyFill="1" applyAlignment="1">
      <alignment horizontal="center" vertical="center" wrapText="1"/>
    </xf>
    <xf numFmtId="0" fontId="25" fillId="2" borderId="0" xfId="1" quotePrefix="1" applyFont="1" applyFill="1" applyAlignment="1">
      <alignment horizontal="center" vertical="center" wrapText="1"/>
    </xf>
    <xf numFmtId="0" fontId="45" fillId="3" borderId="29" xfId="0" applyFont="1" applyFill="1" applyBorder="1" applyAlignment="1">
      <alignment horizontal="left" vertical="center" wrapText="1"/>
    </xf>
    <xf numFmtId="0" fontId="45" fillId="3" borderId="31" xfId="0" applyFont="1" applyFill="1" applyBorder="1" applyAlignment="1">
      <alignment horizontal="left" vertical="center" wrapText="1"/>
    </xf>
    <xf numFmtId="0" fontId="45" fillId="3" borderId="33" xfId="0" applyFont="1" applyFill="1" applyBorder="1" applyAlignment="1">
      <alignment horizontal="left" vertical="center" wrapText="1"/>
    </xf>
    <xf numFmtId="0" fontId="32" fillId="4" borderId="24" xfId="0" applyFont="1" applyFill="1" applyBorder="1" applyAlignment="1">
      <alignment horizontal="left" vertical="top"/>
    </xf>
    <xf numFmtId="0" fontId="32" fillId="4" borderId="25" xfId="0" applyFont="1" applyFill="1" applyBorder="1" applyAlignment="1">
      <alignment horizontal="left" vertical="top"/>
    </xf>
    <xf numFmtId="0" fontId="37" fillId="2" borderId="0" xfId="1" applyFont="1" applyFill="1" applyAlignment="1">
      <alignment horizontal="center" vertical="center"/>
    </xf>
    <xf numFmtId="0" fontId="38" fillId="0" borderId="0" xfId="1" applyFont="1" applyFill="1" applyAlignment="1">
      <alignment horizontal="center" vertical="center"/>
    </xf>
    <xf numFmtId="0" fontId="42" fillId="0" borderId="0" xfId="0" applyFont="1" applyAlignment="1">
      <alignment horizontal="center" vertical="center" wrapText="1"/>
    </xf>
  </cellXfs>
  <cellStyles count="2">
    <cellStyle name="Hyperlink" xfId="1" builtinId="8"/>
    <cellStyle name="Standaard" xfId="0" builtinId="0"/>
  </cellStyles>
  <dxfs count="0"/>
  <tableStyles count="0" defaultTableStyle="TableStyleMedium2" defaultPivotStyle="PivotStyleLight16"/>
  <colors>
    <mruColors>
      <color rgb="FF046A38"/>
      <color rgb="FF32A936"/>
      <color rgb="FFC810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11</xdr:col>
      <xdr:colOff>146050</xdr:colOff>
      <xdr:row>6</xdr:row>
      <xdr:rowOff>12700</xdr:rowOff>
    </xdr:from>
    <xdr:to>
      <xdr:col>14</xdr:col>
      <xdr:colOff>508000</xdr:colOff>
      <xdr:row>10</xdr:row>
      <xdr:rowOff>22225</xdr:rowOff>
    </xdr:to>
    <xdr:sp macro="" textlink="">
      <xdr:nvSpPr>
        <xdr:cNvPr id="2" name="Tekstballon: ovaal 1">
          <a:extLst>
            <a:ext uri="{FF2B5EF4-FFF2-40B4-BE49-F238E27FC236}">
              <a16:creationId xmlns:a16="http://schemas.microsoft.com/office/drawing/2014/main" id="{DEF009C4-3A90-407B-92EE-472A3B23ABA4}"/>
            </a:ext>
          </a:extLst>
        </xdr:cNvPr>
        <xdr:cNvSpPr/>
      </xdr:nvSpPr>
      <xdr:spPr>
        <a:xfrm>
          <a:off x="8064500" y="1200150"/>
          <a:ext cx="2273300" cy="860425"/>
        </a:xfrm>
        <a:prstGeom prst="wedgeEllipseCallout">
          <a:avLst>
            <a:gd name="adj1" fmla="val -79438"/>
            <a:gd name="adj2" fmla="val 71526"/>
          </a:avLst>
        </a:prstGeom>
        <a:solidFill>
          <a:schemeClr val="accent6">
            <a:lumMod val="20000"/>
            <a:lumOff val="80000"/>
          </a:schemeClr>
        </a:solidFill>
        <a:ln w="28575">
          <a:solidFill>
            <a:srgbClr val="32A93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nl-NL" sz="1100" b="1">
              <a:solidFill>
                <a:sysClr val="windowText" lastClr="000000"/>
              </a:solidFill>
            </a:rPr>
            <a:t>Stap 1:</a:t>
          </a:r>
          <a:br>
            <a:rPr lang="nl-NL" sz="1100">
              <a:solidFill>
                <a:sysClr val="windowText" lastClr="000000"/>
              </a:solidFill>
            </a:rPr>
          </a:br>
          <a:r>
            <a:rPr lang="nl-NL" sz="1100">
              <a:solidFill>
                <a:sysClr val="windowText" lastClr="000000"/>
              </a:solidFill>
            </a:rPr>
            <a:t>geef hier</a:t>
          </a:r>
          <a:r>
            <a:rPr lang="nl-NL" sz="1100" baseline="0">
              <a:solidFill>
                <a:sysClr val="windowText" lastClr="000000"/>
              </a:solidFill>
            </a:rPr>
            <a:t> de titel van de activiteit op</a:t>
          </a:r>
          <a:endParaRPr lang="nl-NL" sz="1100">
            <a:solidFill>
              <a:sysClr val="windowText" lastClr="000000"/>
            </a:solidFill>
          </a:endParaRPr>
        </a:p>
      </xdr:txBody>
    </xdr:sp>
    <xdr:clientData/>
  </xdr:twoCellAnchor>
  <xdr:twoCellAnchor>
    <xdr:from>
      <xdr:col>11</xdr:col>
      <xdr:colOff>95250</xdr:colOff>
      <xdr:row>11</xdr:row>
      <xdr:rowOff>114300</xdr:rowOff>
    </xdr:from>
    <xdr:to>
      <xdr:col>14</xdr:col>
      <xdr:colOff>552450</xdr:colOff>
      <xdr:row>16</xdr:row>
      <xdr:rowOff>114300</xdr:rowOff>
    </xdr:to>
    <xdr:sp macro="" textlink="">
      <xdr:nvSpPr>
        <xdr:cNvPr id="3" name="Tekstballon: ovaal 2">
          <a:extLst>
            <a:ext uri="{FF2B5EF4-FFF2-40B4-BE49-F238E27FC236}">
              <a16:creationId xmlns:a16="http://schemas.microsoft.com/office/drawing/2014/main" id="{8C38CEC5-C745-43F5-8220-7EFB175CB53E}"/>
            </a:ext>
          </a:extLst>
        </xdr:cNvPr>
        <xdr:cNvSpPr/>
      </xdr:nvSpPr>
      <xdr:spPr>
        <a:xfrm>
          <a:off x="8172450" y="2438400"/>
          <a:ext cx="2276475" cy="952500"/>
        </a:xfrm>
        <a:prstGeom prst="wedgeEllipseCallout">
          <a:avLst>
            <a:gd name="adj1" fmla="val -77846"/>
            <a:gd name="adj2" fmla="val -31784"/>
          </a:avLst>
        </a:prstGeom>
        <a:solidFill>
          <a:schemeClr val="accent6">
            <a:lumMod val="40000"/>
            <a:lumOff val="60000"/>
          </a:schemeClr>
        </a:solidFill>
        <a:ln w="19050">
          <a:solidFill>
            <a:srgbClr val="32A93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nl-NL" sz="1100" b="1">
              <a:solidFill>
                <a:schemeClr val="bg1"/>
              </a:solidFill>
            </a:rPr>
            <a:t>Stap 2:</a:t>
          </a:r>
          <a:br>
            <a:rPr lang="nl-NL" sz="1100"/>
          </a:br>
          <a:r>
            <a:rPr lang="nl-NL" sz="1100"/>
            <a:t> kies</a:t>
          </a:r>
          <a:r>
            <a:rPr lang="nl-NL" sz="1100" baseline="0"/>
            <a:t> de van toe-passing zijnde subsidieregel</a:t>
          </a:r>
          <a:endParaRPr lang="nl-NL" sz="1100"/>
        </a:p>
      </xdr:txBody>
    </xdr:sp>
    <xdr:clientData/>
  </xdr:twoCellAnchor>
  <xdr:twoCellAnchor>
    <xdr:from>
      <xdr:col>11</xdr:col>
      <xdr:colOff>123825</xdr:colOff>
      <xdr:row>17</xdr:row>
      <xdr:rowOff>47625</xdr:rowOff>
    </xdr:from>
    <xdr:to>
      <xdr:col>14</xdr:col>
      <xdr:colOff>514350</xdr:colOff>
      <xdr:row>24</xdr:row>
      <xdr:rowOff>85724</xdr:rowOff>
    </xdr:to>
    <xdr:sp macro="" textlink="">
      <xdr:nvSpPr>
        <xdr:cNvPr id="4" name="Tekstballon: ovaal 3">
          <a:extLst>
            <a:ext uri="{FF2B5EF4-FFF2-40B4-BE49-F238E27FC236}">
              <a16:creationId xmlns:a16="http://schemas.microsoft.com/office/drawing/2014/main" id="{0585E36E-7F9F-4BD7-BA3E-4F6CCB090A7C}"/>
            </a:ext>
          </a:extLst>
        </xdr:cNvPr>
        <xdr:cNvSpPr/>
      </xdr:nvSpPr>
      <xdr:spPr>
        <a:xfrm>
          <a:off x="8201025" y="3514725"/>
          <a:ext cx="2209800" cy="1371599"/>
        </a:xfrm>
        <a:prstGeom prst="wedgeEllipseCallout">
          <a:avLst>
            <a:gd name="adj1" fmla="val -307746"/>
            <a:gd name="adj2" fmla="val -42278"/>
          </a:avLst>
        </a:prstGeom>
        <a:solidFill>
          <a:schemeClr val="accent6">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nl-NL" sz="1100" b="1">
              <a:solidFill>
                <a:schemeClr val="bg1"/>
              </a:solidFill>
            </a:rPr>
            <a:t>Stap 3: </a:t>
          </a:r>
          <a:br>
            <a:rPr lang="nl-NL" sz="1100"/>
          </a:br>
          <a:r>
            <a:rPr lang="nl-NL" sz="1100"/>
            <a:t>omschrijf</a:t>
          </a:r>
          <a:r>
            <a:rPr lang="nl-NL" sz="1100" baseline="0"/>
            <a:t> de activiteitgebonden kostenposten en de bedragen</a:t>
          </a:r>
          <a:endParaRPr lang="nl-NL" sz="1100"/>
        </a:p>
      </xdr:txBody>
    </xdr:sp>
    <xdr:clientData/>
  </xdr:twoCellAnchor>
  <xdr:twoCellAnchor>
    <xdr:from>
      <xdr:col>11</xdr:col>
      <xdr:colOff>161925</xdr:colOff>
      <xdr:row>24</xdr:row>
      <xdr:rowOff>142875</xdr:rowOff>
    </xdr:from>
    <xdr:to>
      <xdr:col>14</xdr:col>
      <xdr:colOff>504826</xdr:colOff>
      <xdr:row>31</xdr:row>
      <xdr:rowOff>47625</xdr:rowOff>
    </xdr:to>
    <xdr:sp macro="" textlink="">
      <xdr:nvSpPr>
        <xdr:cNvPr id="6" name="Tekstballon: ovaal 5">
          <a:extLst>
            <a:ext uri="{FF2B5EF4-FFF2-40B4-BE49-F238E27FC236}">
              <a16:creationId xmlns:a16="http://schemas.microsoft.com/office/drawing/2014/main" id="{74E22A41-B0F8-428F-98B7-18639C605BED}"/>
            </a:ext>
          </a:extLst>
        </xdr:cNvPr>
        <xdr:cNvSpPr/>
      </xdr:nvSpPr>
      <xdr:spPr>
        <a:xfrm>
          <a:off x="8239125" y="4943475"/>
          <a:ext cx="2162176" cy="1238250"/>
        </a:xfrm>
        <a:prstGeom prst="wedgeEllipseCallout">
          <a:avLst>
            <a:gd name="adj1" fmla="val -201155"/>
            <a:gd name="adj2" fmla="val -71367"/>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nl-NL" sz="1100" b="1"/>
            <a:t>Stap 4: </a:t>
          </a:r>
          <a:br>
            <a:rPr lang="nl-NL" sz="1100"/>
          </a:br>
          <a:r>
            <a:rPr lang="nl-NL" sz="1100"/>
            <a:t>omschrijf de</a:t>
          </a:r>
          <a:r>
            <a:rPr lang="nl-NL" sz="1100" baseline="0"/>
            <a:t> eventuele opbrengsten die bij de activiteit horen </a:t>
          </a:r>
          <a:endParaRPr lang="nl-NL" sz="1100"/>
        </a:p>
      </xdr:txBody>
    </xdr:sp>
    <xdr:clientData/>
  </xdr:twoCellAnchor>
  <xdr:twoCellAnchor>
    <xdr:from>
      <xdr:col>11</xdr:col>
      <xdr:colOff>171450</xdr:colOff>
      <xdr:row>6</xdr:row>
      <xdr:rowOff>6350</xdr:rowOff>
    </xdr:from>
    <xdr:to>
      <xdr:col>14</xdr:col>
      <xdr:colOff>533400</xdr:colOff>
      <xdr:row>10</xdr:row>
      <xdr:rowOff>15875</xdr:rowOff>
    </xdr:to>
    <xdr:sp macro="" textlink="">
      <xdr:nvSpPr>
        <xdr:cNvPr id="7" name="Tekstballon: ovaal 6">
          <a:extLst>
            <a:ext uri="{FF2B5EF4-FFF2-40B4-BE49-F238E27FC236}">
              <a16:creationId xmlns:a16="http://schemas.microsoft.com/office/drawing/2014/main" id="{FAF11896-8AFE-44B0-BB6D-F3C5F985BBCD}"/>
            </a:ext>
          </a:extLst>
        </xdr:cNvPr>
        <xdr:cNvSpPr/>
      </xdr:nvSpPr>
      <xdr:spPr>
        <a:xfrm>
          <a:off x="8089900" y="1193800"/>
          <a:ext cx="2273300" cy="860425"/>
        </a:xfrm>
        <a:prstGeom prst="wedgeEllipseCallout">
          <a:avLst>
            <a:gd name="adj1" fmla="val 156369"/>
            <a:gd name="adj2" fmla="val 63833"/>
          </a:avLst>
        </a:prstGeom>
        <a:solidFill>
          <a:schemeClr val="accent6">
            <a:lumMod val="20000"/>
            <a:lumOff val="80000"/>
          </a:schemeClr>
        </a:solidFill>
        <a:ln w="28575">
          <a:solidFill>
            <a:srgbClr val="32A93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nl-NL" sz="1100" b="1">
              <a:solidFill>
                <a:sysClr val="windowText" lastClr="000000"/>
              </a:solidFill>
            </a:rPr>
            <a:t>STAP 1:</a:t>
          </a:r>
          <a:br>
            <a:rPr lang="nl-NL" sz="1100" b="1">
              <a:solidFill>
                <a:sysClr val="windowText" lastClr="000000"/>
              </a:solidFill>
            </a:rPr>
          </a:br>
          <a:r>
            <a:rPr lang="nl-NL" sz="1100" b="1">
              <a:solidFill>
                <a:sysClr val="windowText" lastClr="000000"/>
              </a:solidFill>
            </a:rPr>
            <a:t>geef hier jaartal en  </a:t>
          </a:r>
          <a:r>
            <a:rPr lang="nl-NL" sz="1100" b="1" baseline="0">
              <a:solidFill>
                <a:sysClr val="windowText" lastClr="000000"/>
              </a:solidFill>
            </a:rPr>
            <a:t>titel van de activiteit op</a:t>
          </a:r>
          <a:endParaRPr lang="nl-NL" sz="1100" b="1">
            <a:solidFill>
              <a:sysClr val="windowText" lastClr="000000"/>
            </a:solidFill>
          </a:endParaRPr>
        </a:p>
      </xdr:txBody>
    </xdr:sp>
    <xdr:clientData/>
  </xdr:twoCellAnchor>
  <xdr:twoCellAnchor>
    <xdr:from>
      <xdr:col>11</xdr:col>
      <xdr:colOff>76200</xdr:colOff>
      <xdr:row>11</xdr:row>
      <xdr:rowOff>123825</xdr:rowOff>
    </xdr:from>
    <xdr:to>
      <xdr:col>14</xdr:col>
      <xdr:colOff>533400</xdr:colOff>
      <xdr:row>16</xdr:row>
      <xdr:rowOff>123825</xdr:rowOff>
    </xdr:to>
    <xdr:sp macro="" textlink="">
      <xdr:nvSpPr>
        <xdr:cNvPr id="8" name="Tekstballon: ovaal 7">
          <a:extLst>
            <a:ext uri="{FF2B5EF4-FFF2-40B4-BE49-F238E27FC236}">
              <a16:creationId xmlns:a16="http://schemas.microsoft.com/office/drawing/2014/main" id="{9226A5EF-60BE-4180-AF66-18028F065B8F}"/>
            </a:ext>
          </a:extLst>
        </xdr:cNvPr>
        <xdr:cNvSpPr/>
      </xdr:nvSpPr>
      <xdr:spPr>
        <a:xfrm>
          <a:off x="8153400" y="2447925"/>
          <a:ext cx="2276475" cy="952500"/>
        </a:xfrm>
        <a:prstGeom prst="wedgeEllipseCallout">
          <a:avLst>
            <a:gd name="adj1" fmla="val 133451"/>
            <a:gd name="adj2" fmla="val -33784"/>
          </a:avLst>
        </a:prstGeom>
        <a:solidFill>
          <a:schemeClr val="accent6">
            <a:lumMod val="40000"/>
            <a:lumOff val="60000"/>
          </a:schemeClr>
        </a:solidFill>
        <a:ln w="28575">
          <a:solidFill>
            <a:srgbClr val="32A93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nl-NL" sz="1100" b="1">
              <a:solidFill>
                <a:sysClr val="windowText" lastClr="000000"/>
              </a:solidFill>
            </a:rPr>
            <a:t>STAP 2:</a:t>
          </a:r>
          <a:br>
            <a:rPr lang="nl-NL" sz="1100" b="1">
              <a:solidFill>
                <a:sysClr val="windowText" lastClr="000000"/>
              </a:solidFill>
            </a:rPr>
          </a:br>
          <a:r>
            <a:rPr lang="nl-NL" sz="1100" b="1">
              <a:solidFill>
                <a:sysClr val="windowText" lastClr="000000"/>
              </a:solidFill>
            </a:rPr>
            <a:t> kies</a:t>
          </a:r>
          <a:r>
            <a:rPr lang="nl-NL" sz="1100" b="1" baseline="0">
              <a:solidFill>
                <a:sysClr val="windowText" lastClr="000000"/>
              </a:solidFill>
            </a:rPr>
            <a:t> de van toepassing zijnde subsidieregel</a:t>
          </a:r>
          <a:endParaRPr lang="nl-NL" sz="1100" b="1">
            <a:solidFill>
              <a:sysClr val="windowText" lastClr="000000"/>
            </a:solidFill>
          </a:endParaRPr>
        </a:p>
      </xdr:txBody>
    </xdr:sp>
    <xdr:clientData/>
  </xdr:twoCellAnchor>
  <xdr:twoCellAnchor>
    <xdr:from>
      <xdr:col>11</xdr:col>
      <xdr:colOff>123825</xdr:colOff>
      <xdr:row>17</xdr:row>
      <xdr:rowOff>38100</xdr:rowOff>
    </xdr:from>
    <xdr:to>
      <xdr:col>14</xdr:col>
      <xdr:colOff>514350</xdr:colOff>
      <xdr:row>24</xdr:row>
      <xdr:rowOff>76199</xdr:rowOff>
    </xdr:to>
    <xdr:sp macro="" textlink="">
      <xdr:nvSpPr>
        <xdr:cNvPr id="9" name="Tekstballon: ovaal 8">
          <a:extLst>
            <a:ext uri="{FF2B5EF4-FFF2-40B4-BE49-F238E27FC236}">
              <a16:creationId xmlns:a16="http://schemas.microsoft.com/office/drawing/2014/main" id="{9DE56ABF-8226-479A-A064-E6F330233465}"/>
            </a:ext>
          </a:extLst>
        </xdr:cNvPr>
        <xdr:cNvSpPr/>
      </xdr:nvSpPr>
      <xdr:spPr>
        <a:xfrm>
          <a:off x="8201025" y="3505200"/>
          <a:ext cx="2209800" cy="1371599"/>
        </a:xfrm>
        <a:prstGeom prst="wedgeEllipseCallout">
          <a:avLst>
            <a:gd name="adj1" fmla="val 52598"/>
            <a:gd name="adj2" fmla="val -63806"/>
          </a:avLst>
        </a:prstGeom>
        <a:solidFill>
          <a:schemeClr val="accent6">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nl-NL" sz="1050" b="1">
              <a:solidFill>
                <a:sysClr val="windowText" lastClr="000000"/>
              </a:solidFill>
            </a:rPr>
            <a:t>STAP</a:t>
          </a:r>
          <a:r>
            <a:rPr lang="nl-NL" sz="1050" b="1" baseline="0">
              <a:solidFill>
                <a:sysClr val="windowText" lastClr="000000"/>
              </a:solidFill>
            </a:rPr>
            <a:t> </a:t>
          </a:r>
          <a:r>
            <a:rPr lang="nl-NL" sz="1050" b="1">
              <a:solidFill>
                <a:sysClr val="windowText" lastClr="000000"/>
              </a:solidFill>
            </a:rPr>
            <a:t>3: </a:t>
          </a:r>
          <a:br>
            <a:rPr lang="nl-NL" sz="1050">
              <a:solidFill>
                <a:sysClr val="windowText" lastClr="000000"/>
              </a:solidFill>
            </a:rPr>
          </a:br>
          <a:r>
            <a:rPr lang="nl-NL" sz="1050" b="1">
              <a:solidFill>
                <a:sysClr val="windowText" lastClr="000000"/>
              </a:solidFill>
            </a:rPr>
            <a:t>omschrijf</a:t>
          </a:r>
          <a:r>
            <a:rPr lang="nl-NL" sz="1050" b="1" baseline="0">
              <a:solidFill>
                <a:sysClr val="windowText" lastClr="000000"/>
              </a:solidFill>
            </a:rPr>
            <a:t> de activiteitgebonden kostenposten en vul de bedragen in</a:t>
          </a:r>
          <a:endParaRPr lang="nl-NL" sz="1050" b="1">
            <a:solidFill>
              <a:sysClr val="windowText" lastClr="000000"/>
            </a:solidFill>
          </a:endParaRPr>
        </a:p>
      </xdr:txBody>
    </xdr:sp>
    <xdr:clientData/>
  </xdr:twoCellAnchor>
  <xdr:twoCellAnchor>
    <xdr:from>
      <xdr:col>11</xdr:col>
      <xdr:colOff>133349</xdr:colOff>
      <xdr:row>24</xdr:row>
      <xdr:rowOff>114299</xdr:rowOff>
    </xdr:from>
    <xdr:to>
      <xdr:col>14</xdr:col>
      <xdr:colOff>552449</xdr:colOff>
      <xdr:row>31</xdr:row>
      <xdr:rowOff>180975</xdr:rowOff>
    </xdr:to>
    <xdr:sp macro="" textlink="">
      <xdr:nvSpPr>
        <xdr:cNvPr id="10" name="Tekstballon: ovaal 9">
          <a:extLst>
            <a:ext uri="{FF2B5EF4-FFF2-40B4-BE49-F238E27FC236}">
              <a16:creationId xmlns:a16="http://schemas.microsoft.com/office/drawing/2014/main" id="{A94CCC17-7ADD-41E7-8C7C-E91073ADD79F}"/>
            </a:ext>
          </a:extLst>
        </xdr:cNvPr>
        <xdr:cNvSpPr/>
      </xdr:nvSpPr>
      <xdr:spPr>
        <a:xfrm>
          <a:off x="7686674" y="4829174"/>
          <a:ext cx="2238375" cy="1400176"/>
        </a:xfrm>
        <a:prstGeom prst="wedgeEllipseCallout">
          <a:avLst>
            <a:gd name="adj1" fmla="val 259173"/>
            <a:gd name="adj2" fmla="val -158850"/>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nl-NL" sz="1100" b="1">
              <a:solidFill>
                <a:schemeClr val="bg1"/>
              </a:solidFill>
            </a:rPr>
            <a:t>STAP 4: </a:t>
          </a:r>
          <a:br>
            <a:rPr lang="nl-NL" sz="1100" b="1">
              <a:solidFill>
                <a:schemeClr val="bg1"/>
              </a:solidFill>
            </a:rPr>
          </a:br>
          <a:r>
            <a:rPr lang="nl-NL" sz="1100" b="1">
              <a:solidFill>
                <a:schemeClr val="bg1"/>
              </a:solidFill>
            </a:rPr>
            <a:t>omschrijf de</a:t>
          </a:r>
          <a:r>
            <a:rPr lang="nl-NL" sz="1100" b="1" baseline="0">
              <a:solidFill>
                <a:schemeClr val="bg1"/>
              </a:solidFill>
            </a:rPr>
            <a:t> eventuele opbrengsten die bij de activiteit horen  met de bedragen</a:t>
          </a:r>
          <a:endParaRPr lang="nl-NL" sz="1100" b="1">
            <a:solidFill>
              <a:schemeClr val="bg1"/>
            </a:solidFill>
          </a:endParaRPr>
        </a:p>
      </xdr:txBody>
    </xdr:sp>
    <xdr:clientData/>
  </xdr:twoCellAnchor>
  <xdr:twoCellAnchor>
    <xdr:from>
      <xdr:col>11</xdr:col>
      <xdr:colOff>123825</xdr:colOff>
      <xdr:row>2</xdr:row>
      <xdr:rowOff>9526</xdr:rowOff>
    </xdr:from>
    <xdr:to>
      <xdr:col>15</xdr:col>
      <xdr:colOff>104775</xdr:colOff>
      <xdr:row>6</xdr:row>
      <xdr:rowOff>9526</xdr:rowOff>
    </xdr:to>
    <xdr:sp macro="" textlink="">
      <xdr:nvSpPr>
        <xdr:cNvPr id="13" name="Ovaal 12">
          <a:extLst>
            <a:ext uri="{FF2B5EF4-FFF2-40B4-BE49-F238E27FC236}">
              <a16:creationId xmlns:a16="http://schemas.microsoft.com/office/drawing/2014/main" id="{D9E00E4B-5BB2-4D62-8A97-BAF328D9128B}"/>
            </a:ext>
          </a:extLst>
        </xdr:cNvPr>
        <xdr:cNvSpPr/>
      </xdr:nvSpPr>
      <xdr:spPr>
        <a:xfrm>
          <a:off x="8201025" y="523876"/>
          <a:ext cx="2400300" cy="762000"/>
        </a:xfrm>
        <a:prstGeom prst="ellipse">
          <a:avLst/>
        </a:prstGeom>
        <a:solidFill>
          <a:srgbClr val="046A38"/>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nl-NL" sz="1100" b="1">
              <a:solidFill>
                <a:schemeClr val="bg1"/>
              </a:solidFill>
            </a:rPr>
            <a:t>IN</a:t>
          </a:r>
          <a:r>
            <a:rPr lang="nl-NL" sz="1100" b="1" baseline="0">
              <a:solidFill>
                <a:schemeClr val="bg1"/>
              </a:solidFill>
            </a:rPr>
            <a:t> 5 STAPPEN EEN ACTIVITEITENBEGROTING</a:t>
          </a:r>
          <a:endParaRPr lang="nl-NL" sz="1100"/>
        </a:p>
      </xdr:txBody>
    </xdr:sp>
    <xdr:clientData/>
  </xdr:twoCellAnchor>
  <xdr:twoCellAnchor>
    <xdr:from>
      <xdr:col>8</xdr:col>
      <xdr:colOff>571500</xdr:colOff>
      <xdr:row>32</xdr:row>
      <xdr:rowOff>66676</xdr:rowOff>
    </xdr:from>
    <xdr:to>
      <xdr:col>15</xdr:col>
      <xdr:colOff>171450</xdr:colOff>
      <xdr:row>38</xdr:row>
      <xdr:rowOff>47625</xdr:rowOff>
    </xdr:to>
    <xdr:sp macro="" textlink="">
      <xdr:nvSpPr>
        <xdr:cNvPr id="15" name="Ovaal 14">
          <a:extLst>
            <a:ext uri="{FF2B5EF4-FFF2-40B4-BE49-F238E27FC236}">
              <a16:creationId xmlns:a16="http://schemas.microsoft.com/office/drawing/2014/main" id="{007CD3F7-F68C-4C0D-8FB8-E1C610DD4223}"/>
            </a:ext>
          </a:extLst>
        </xdr:cNvPr>
        <xdr:cNvSpPr/>
      </xdr:nvSpPr>
      <xdr:spPr>
        <a:xfrm>
          <a:off x="7277100" y="6305551"/>
          <a:ext cx="2867025" cy="1409699"/>
        </a:xfrm>
        <a:prstGeom prst="ellipse">
          <a:avLst/>
        </a:prstGeom>
        <a:solidFill>
          <a:srgbClr val="32A93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nl-NL" sz="1100" b="1">
              <a:solidFill>
                <a:schemeClr val="bg1"/>
              </a:solidFill>
            </a:rPr>
            <a:t>STAP 5:</a:t>
          </a:r>
          <a:br>
            <a:rPr lang="nl-NL" sz="1100" b="1">
              <a:solidFill>
                <a:schemeClr val="bg1"/>
              </a:solidFill>
            </a:rPr>
          </a:br>
          <a:r>
            <a:rPr lang="nl-NL" sz="1100" b="1">
              <a:solidFill>
                <a:schemeClr val="bg1"/>
              </a:solidFill>
            </a:rPr>
            <a:t>CHECK UW AANVRAAG,</a:t>
          </a:r>
          <a:r>
            <a:rPr lang="nl-NL" sz="1100" b="1" baseline="0">
              <a:solidFill>
                <a:schemeClr val="bg1"/>
              </a:solidFill>
            </a:rPr>
            <a:t> SLA UW BESTAND OP MET DE NAAM VAN UW ORGANISATIE</a:t>
          </a:r>
          <a:endParaRPr lang="nl-NL"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133349</xdr:colOff>
      <xdr:row>3</xdr:row>
      <xdr:rowOff>209549</xdr:rowOff>
    </xdr:from>
    <xdr:to>
      <xdr:col>8</xdr:col>
      <xdr:colOff>371474</xdr:colOff>
      <xdr:row>4</xdr:row>
      <xdr:rowOff>123824</xdr:rowOff>
    </xdr:to>
    <xdr:sp macro="" textlink="">
      <xdr:nvSpPr>
        <xdr:cNvPr id="2" name="Gelijkbenige driehoek 1">
          <a:extLst>
            <a:ext uri="{FF2B5EF4-FFF2-40B4-BE49-F238E27FC236}">
              <a16:creationId xmlns:a16="http://schemas.microsoft.com/office/drawing/2014/main" id="{AD461005-96D3-42E6-B4E1-9A2711FFD567}"/>
            </a:ext>
          </a:extLst>
        </xdr:cNvPr>
        <xdr:cNvSpPr/>
      </xdr:nvSpPr>
      <xdr:spPr>
        <a:xfrm rot="10800000">
          <a:off x="9229724" y="781049"/>
          <a:ext cx="238125" cy="142875"/>
        </a:xfrm>
        <a:prstGeom prst="triangle">
          <a:avLst/>
        </a:prstGeom>
        <a:solidFill>
          <a:srgbClr val="046A38"/>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ubsidies@roosendaal.nl?subject=vraag%20over%20format%20activiteitenbegroting"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subsidies@roosendaal.nl?subject=vraag%20over%20format%20activiteitenbegroting"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mijn.roosendaal.nl/pip/login/bedrijf" TargetMode="External"/><Relationship Id="rId2" Type="http://schemas.openxmlformats.org/officeDocument/2006/relationships/hyperlink" Target="https://roosendaal.nl/subsidieaanvragen" TargetMode="External"/><Relationship Id="rId1" Type="http://schemas.openxmlformats.org/officeDocument/2006/relationships/hyperlink" Target="mailto:subsidies@roosendaal.nl?subject=vraag%20over%20format%20activiteitenbegroting" TargetMode="External"/><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F93E2-8F11-41E7-A2BA-A0CC3497949F}">
  <sheetPr codeName="Blad1">
    <tabColor theme="7" tint="0.79998168889431442"/>
  </sheetPr>
  <dimension ref="A1:G23"/>
  <sheetViews>
    <sheetView showGridLines="0" showRowColHeaders="0" tabSelected="1" zoomScaleNormal="100" workbookViewId="0">
      <selection activeCell="B7" sqref="B7"/>
    </sheetView>
  </sheetViews>
  <sheetFormatPr defaultColWidth="0" defaultRowHeight="12.9" zeroHeight="1" x14ac:dyDescent="0.2"/>
  <cols>
    <col min="1" max="1" width="30.875" customWidth="1"/>
    <col min="2" max="2" width="44.5" customWidth="1"/>
    <col min="3" max="6" width="9.125" customWidth="1"/>
    <col min="7" max="7" width="0" hidden="1" customWidth="1"/>
    <col min="8" max="16384" width="9.125" hidden="1"/>
  </cols>
  <sheetData>
    <row r="1" spans="1:6" ht="14.3" x14ac:dyDescent="0.25">
      <c r="A1" s="36" t="s">
        <v>0</v>
      </c>
    </row>
    <row r="2" spans="1:6" x14ac:dyDescent="0.2">
      <c r="A2" s="16"/>
      <c r="B2" s="16"/>
      <c r="C2" s="16"/>
    </row>
    <row r="3" spans="1:6" x14ac:dyDescent="0.2">
      <c r="A3" s="16" t="s">
        <v>1</v>
      </c>
      <c r="B3" s="16"/>
      <c r="C3" s="16"/>
    </row>
    <row r="4" spans="1:6" ht="12.75" customHeight="1" x14ac:dyDescent="0.2">
      <c r="A4" s="16" t="s">
        <v>90</v>
      </c>
      <c r="B4" s="16"/>
      <c r="C4" s="16"/>
    </row>
    <row r="5" spans="1:6" ht="12.75" customHeight="1" x14ac:dyDescent="0.2">
      <c r="A5" s="16"/>
      <c r="B5" s="16"/>
      <c r="C5" s="16"/>
    </row>
    <row r="6" spans="1:6" ht="12.75" customHeight="1" x14ac:dyDescent="0.2">
      <c r="A6" s="16"/>
      <c r="B6" s="16"/>
      <c r="C6" s="16"/>
    </row>
    <row r="7" spans="1:6" ht="18" customHeight="1" x14ac:dyDescent="0.2">
      <c r="A7" s="43" t="s">
        <v>2</v>
      </c>
      <c r="B7" s="42"/>
      <c r="C7" s="16"/>
    </row>
    <row r="8" spans="1:6" x14ac:dyDescent="0.2">
      <c r="A8" s="16"/>
      <c r="B8" s="16"/>
      <c r="C8" s="16"/>
    </row>
    <row r="9" spans="1:6" ht="12.75" customHeight="1" x14ac:dyDescent="0.2">
      <c r="A9" s="16"/>
      <c r="B9" s="16"/>
      <c r="C9" s="16"/>
      <c r="E9" s="41"/>
      <c r="F9" s="41"/>
    </row>
    <row r="10" spans="1:6" ht="14.95" customHeight="1" x14ac:dyDescent="0.2">
      <c r="A10" s="80" t="s">
        <v>3</v>
      </c>
      <c r="B10" s="81"/>
      <c r="C10" s="16"/>
      <c r="D10" s="84" t="s">
        <v>4</v>
      </c>
      <c r="E10" s="84"/>
      <c r="F10" s="84"/>
    </row>
    <row r="11" spans="1:6" ht="16.5" customHeight="1" x14ac:dyDescent="0.2">
      <c r="A11" s="17" t="s">
        <v>5</v>
      </c>
      <c r="B11" s="52"/>
      <c r="C11" s="16"/>
      <c r="D11" s="84"/>
      <c r="E11" s="84"/>
      <c r="F11" s="84"/>
    </row>
    <row r="12" spans="1:6" ht="16.5" customHeight="1" x14ac:dyDescent="0.2">
      <c r="A12" s="17" t="s">
        <v>6</v>
      </c>
      <c r="B12" s="52"/>
      <c r="C12" s="16"/>
      <c r="D12" s="84"/>
      <c r="E12" s="84"/>
      <c r="F12" s="84"/>
    </row>
    <row r="13" spans="1:6" ht="16.5" customHeight="1" x14ac:dyDescent="0.2">
      <c r="A13" s="17" t="s">
        <v>7</v>
      </c>
      <c r="B13" s="52"/>
      <c r="C13" s="16"/>
      <c r="D13" s="84"/>
      <c r="E13" s="84"/>
      <c r="F13" s="84"/>
    </row>
    <row r="14" spans="1:6" ht="16.5" customHeight="1" x14ac:dyDescent="0.2">
      <c r="A14" s="18" t="s">
        <v>8</v>
      </c>
      <c r="B14" s="51"/>
      <c r="C14" s="16"/>
    </row>
    <row r="15" spans="1:6" x14ac:dyDescent="0.2">
      <c r="A15" s="16"/>
      <c r="B15" s="16"/>
      <c r="C15" s="16"/>
    </row>
    <row r="16" spans="1:6" ht="14.95" customHeight="1" x14ac:dyDescent="0.2">
      <c r="A16" s="80" t="s">
        <v>9</v>
      </c>
      <c r="B16" s="81"/>
      <c r="C16" s="16"/>
      <c r="D16" s="83" t="s">
        <v>10</v>
      </c>
      <c r="E16" s="83"/>
      <c r="F16" s="83"/>
    </row>
    <row r="17" spans="1:6" ht="16.5" customHeight="1" x14ac:dyDescent="0.2">
      <c r="A17" s="17" t="s">
        <v>5</v>
      </c>
      <c r="B17" s="52"/>
      <c r="C17" s="16"/>
      <c r="D17" s="83"/>
      <c r="E17" s="83"/>
      <c r="F17" s="83"/>
    </row>
    <row r="18" spans="1:6" ht="16.5" customHeight="1" x14ac:dyDescent="0.2">
      <c r="A18" s="17" t="s">
        <v>6</v>
      </c>
      <c r="B18" s="52"/>
      <c r="C18" s="16"/>
      <c r="D18" s="83"/>
      <c r="E18" s="83"/>
      <c r="F18" s="83"/>
    </row>
    <row r="19" spans="1:6" ht="16.5" customHeight="1" x14ac:dyDescent="0.2">
      <c r="A19" s="17" t="s">
        <v>7</v>
      </c>
      <c r="B19" s="52"/>
      <c r="C19" s="16"/>
      <c r="D19" s="83"/>
      <c r="E19" s="83"/>
      <c r="F19" s="83"/>
    </row>
    <row r="20" spans="1:6" ht="16.5" customHeight="1" x14ac:dyDescent="0.2">
      <c r="A20" s="18" t="s">
        <v>8</v>
      </c>
      <c r="B20" s="51"/>
      <c r="C20" s="16"/>
    </row>
    <row r="21" spans="1:6" x14ac:dyDescent="0.2">
      <c r="A21" s="16"/>
      <c r="B21" s="16"/>
      <c r="C21" s="16"/>
    </row>
    <row r="22" spans="1:6" x14ac:dyDescent="0.2">
      <c r="A22" s="16"/>
      <c r="B22" s="16"/>
      <c r="C22" s="16"/>
    </row>
    <row r="23" spans="1:6" ht="33.799999999999997" customHeight="1" x14ac:dyDescent="0.2">
      <c r="A23" s="82" t="s">
        <v>11</v>
      </c>
      <c r="B23" s="82"/>
      <c r="C23" s="82"/>
      <c r="D23" s="82"/>
      <c r="E23" s="82"/>
      <c r="F23" s="82"/>
    </row>
  </sheetData>
  <sheetProtection algorithmName="SHA-512" hashValue="VI4dTspkPZiDqhK3lK1JQQ4mVD5P1qEy/JlSCJ1kQGB2fW0Cj7b3xXbNgur/KBfH0JyUo3PRA8YMlEAeIYxDFQ==" saltValue="5GS8m7Jq83xVDlsEM6N2HQ==" spinCount="100000" sheet="1" objects="1" scenarios="1"/>
  <mergeCells count="5">
    <mergeCell ref="A10:B10"/>
    <mergeCell ref="A16:B16"/>
    <mergeCell ref="A23:F23"/>
    <mergeCell ref="D16:F19"/>
    <mergeCell ref="D10:F13"/>
  </mergeCells>
  <hyperlinks>
    <hyperlink ref="D10:D11" location="NAVIGATIESCHERM!A1" display="NAVIGATIESCHERM (KLIK HIER)" xr:uid="{D850D581-3C1E-403A-92A4-AF1942698DE9}"/>
    <hyperlink ref="D16:E16" r:id="rId1" display="Vragen? Mail naar: subsidies@roosendaal.nl" xr:uid="{DCC7A15B-8DE5-4026-BB41-D00DFE62EEE0}"/>
    <hyperlink ref="D10:F13" location="'LEES MIJ'!A1" display="START" xr:uid="{4998A6C1-D45F-47B8-BC86-83FE10506B0C}"/>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5417A-E593-4C89-B6B2-8BACBD2BB7CE}">
  <sheetPr codeName="Blad2"/>
  <dimension ref="A2:F44"/>
  <sheetViews>
    <sheetView showGridLines="0" showRowColHeaders="0" zoomScaleNormal="100" workbookViewId="0">
      <selection activeCell="A19" sqref="A19"/>
    </sheetView>
  </sheetViews>
  <sheetFormatPr defaultColWidth="0" defaultRowHeight="12.9" x14ac:dyDescent="0.2"/>
  <cols>
    <col min="1" max="1" width="122.25" customWidth="1"/>
    <col min="2" max="2" width="5.5" customWidth="1"/>
    <col min="3" max="5" width="9.125" customWidth="1"/>
    <col min="6" max="6" width="0" hidden="1" customWidth="1"/>
    <col min="7" max="16384" width="9.125" hidden="1"/>
  </cols>
  <sheetData>
    <row r="2" spans="1:5" ht="25.85" x14ac:dyDescent="0.45">
      <c r="A2" s="67" t="s">
        <v>83</v>
      </c>
      <c r="B2" s="8"/>
      <c r="C2" s="85" t="s">
        <v>12</v>
      </c>
      <c r="D2" s="85"/>
      <c r="E2" s="85"/>
    </row>
    <row r="3" spans="1:5" x14ac:dyDescent="0.2">
      <c r="C3" s="85"/>
      <c r="D3" s="85"/>
      <c r="E3" s="85"/>
    </row>
    <row r="4" spans="1:5" ht="45" customHeight="1" x14ac:dyDescent="0.2">
      <c r="A4" s="20" t="s">
        <v>86</v>
      </c>
      <c r="B4" s="20"/>
      <c r="C4" s="85"/>
      <c r="D4" s="85"/>
      <c r="E4" s="85"/>
    </row>
    <row r="5" spans="1:5" ht="12.1" customHeight="1" x14ac:dyDescent="0.2">
      <c r="A5" s="20"/>
      <c r="B5" s="20"/>
    </row>
    <row r="6" spans="1:5" ht="19.55" customHeight="1" x14ac:dyDescent="0.25">
      <c r="A6" s="21" t="s">
        <v>13</v>
      </c>
      <c r="B6" s="21"/>
    </row>
    <row r="7" spans="1:5" ht="53.35" customHeight="1" x14ac:dyDescent="0.2">
      <c r="A7" s="20" t="s">
        <v>14</v>
      </c>
      <c r="B7" s="20"/>
      <c r="C7" s="85" t="s">
        <v>15</v>
      </c>
      <c r="D7" s="85"/>
      <c r="E7" s="85"/>
    </row>
    <row r="8" spans="1:5" ht="30.1" customHeight="1" x14ac:dyDescent="0.2">
      <c r="A8" s="70" t="s">
        <v>16</v>
      </c>
      <c r="B8" s="20"/>
      <c r="C8" s="85"/>
      <c r="D8" s="85"/>
      <c r="E8" s="85"/>
    </row>
    <row r="9" spans="1:5" ht="15.65" x14ac:dyDescent="0.2">
      <c r="A9" s="20"/>
      <c r="B9" s="20"/>
      <c r="C9" s="85"/>
      <c r="D9" s="85"/>
      <c r="E9" s="85"/>
    </row>
    <row r="10" spans="1:5" ht="15.65" x14ac:dyDescent="0.2">
      <c r="A10" s="22" t="s">
        <v>17</v>
      </c>
      <c r="B10" s="22"/>
    </row>
    <row r="11" spans="1:5" ht="62.5" x14ac:dyDescent="0.2">
      <c r="A11" s="20" t="s">
        <v>78</v>
      </c>
      <c r="B11" s="20"/>
    </row>
    <row r="12" spans="1:5" ht="15.65" x14ac:dyDescent="0.2">
      <c r="B12" s="20"/>
    </row>
    <row r="13" spans="1:5" ht="15.65" x14ac:dyDescent="0.2">
      <c r="A13" s="22" t="s">
        <v>91</v>
      </c>
      <c r="B13" s="22"/>
    </row>
    <row r="14" spans="1:5" ht="15.65" x14ac:dyDescent="0.2">
      <c r="A14" s="20" t="s">
        <v>92</v>
      </c>
      <c r="B14" s="20"/>
      <c r="C14" s="83" t="s">
        <v>10</v>
      </c>
      <c r="D14" s="83"/>
      <c r="E14" s="83"/>
    </row>
    <row r="15" spans="1:5" ht="15.65" x14ac:dyDescent="0.2">
      <c r="A15" s="20"/>
      <c r="B15" s="20"/>
    </row>
    <row r="16" spans="1:5" ht="15.65" x14ac:dyDescent="0.2">
      <c r="A16" s="22" t="s">
        <v>18</v>
      </c>
      <c r="B16" s="22"/>
    </row>
    <row r="17" spans="1:2" ht="50.3" customHeight="1" x14ac:dyDescent="0.2">
      <c r="A17" s="20" t="s">
        <v>19</v>
      </c>
      <c r="B17" s="20"/>
    </row>
    <row r="18" spans="1:2" ht="15.65" x14ac:dyDescent="0.2">
      <c r="A18" s="20"/>
      <c r="B18" s="20"/>
    </row>
    <row r="19" spans="1:2" ht="15.65" x14ac:dyDescent="0.2">
      <c r="A19" s="22" t="s">
        <v>20</v>
      </c>
      <c r="B19" s="20"/>
    </row>
    <row r="20" spans="1:2" ht="62.5" x14ac:dyDescent="0.25">
      <c r="A20" s="20" t="s">
        <v>21</v>
      </c>
      <c r="B20" s="9"/>
    </row>
    <row r="23" spans="1:2" ht="15.65" x14ac:dyDescent="0.2">
      <c r="A23" s="22" t="s">
        <v>84</v>
      </c>
    </row>
    <row r="24" spans="1:2" ht="94.6" customHeight="1" x14ac:dyDescent="0.2">
      <c r="A24" s="20" t="s">
        <v>87</v>
      </c>
    </row>
    <row r="25" spans="1:2" ht="94.6" customHeight="1" x14ac:dyDescent="0.2"/>
    <row r="26" spans="1:2" ht="94.6" customHeight="1" x14ac:dyDescent="0.2"/>
    <row r="27" spans="1:2" ht="94.6" customHeight="1" x14ac:dyDescent="0.2"/>
    <row r="28" spans="1:2" ht="94.6" customHeight="1" x14ac:dyDescent="0.2"/>
    <row r="29" spans="1:2" ht="94.6" customHeight="1" x14ac:dyDescent="0.2"/>
    <row r="30" spans="1:2" ht="94.6" customHeight="1" x14ac:dyDescent="0.2"/>
    <row r="31" spans="1:2" ht="94.6" customHeight="1" x14ac:dyDescent="0.2"/>
    <row r="32" spans="1:2" ht="94.6" customHeight="1" x14ac:dyDescent="0.2"/>
    <row r="33" ht="94.6" customHeight="1" x14ac:dyDescent="0.2"/>
    <row r="34" ht="94.6" customHeight="1" x14ac:dyDescent="0.2"/>
    <row r="35" ht="94.6" customHeight="1" x14ac:dyDescent="0.2"/>
    <row r="36" ht="94.6" customHeight="1" x14ac:dyDescent="0.2"/>
    <row r="37" ht="94.6" customHeight="1" x14ac:dyDescent="0.2"/>
    <row r="38" ht="94.6" customHeight="1" x14ac:dyDescent="0.2"/>
    <row r="39" ht="94.6" customHeight="1" x14ac:dyDescent="0.2"/>
    <row r="40" ht="94.6" customHeight="1" x14ac:dyDescent="0.2"/>
    <row r="41" ht="94.6" customHeight="1" x14ac:dyDescent="0.2"/>
    <row r="42" ht="94.6" customHeight="1" x14ac:dyDescent="0.2"/>
    <row r="43" ht="94.6" customHeight="1" x14ac:dyDescent="0.2"/>
    <row r="44" ht="94.6" customHeight="1" x14ac:dyDescent="0.2"/>
  </sheetData>
  <mergeCells count="3">
    <mergeCell ref="C7:E9"/>
    <mergeCell ref="C14:E14"/>
    <mergeCell ref="C2:E4"/>
  </mergeCells>
  <hyperlinks>
    <hyperlink ref="C7:C9" location="NAVIGATIESCHERM!A1" display="NAVIGATIESCHERM (KLIK HIER)" xr:uid="{D6411A37-4BD8-494B-A2B5-A15AD73BAF7C}"/>
    <hyperlink ref="C14:D14" r:id="rId1" display="Vragen? Mail naar: subsidies@roosendaal.nl" xr:uid="{281318B3-14B0-40DD-A22A-ECEF5C65F086}"/>
    <hyperlink ref="C7:E9" location="'jaar 1'!Afdrukbereik" display="GA VERDER" xr:uid="{820379E1-6A7C-482C-BFCB-5EC2766EF7E1}"/>
    <hyperlink ref="C2:C4" location="NAVIGATIESCHERM!A1" display="NAVIGATIESCHERM (KLIK HIER)" xr:uid="{8545CB04-71ED-4944-BB4B-45F976E8B764}"/>
    <hyperlink ref="C2:E4" location="'ALGEMENE GEGEVENS'!A1" display="GA TERUG " xr:uid="{25670C6F-FC55-4D92-BC63-37C2D8094E83}"/>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AD512F-67AA-43C1-AA91-3DCA3CE8DAAD}">
  <sheetPr codeName="Blad3">
    <pageSetUpPr fitToPage="1"/>
  </sheetPr>
  <dimension ref="A1:AA45"/>
  <sheetViews>
    <sheetView showGridLines="0" topLeftCell="A3" zoomScaleNormal="100" workbookViewId="0">
      <selection activeCell="A3" sqref="A3:I8"/>
    </sheetView>
  </sheetViews>
  <sheetFormatPr defaultColWidth="0" defaultRowHeight="12.9" zeroHeight="1" x14ac:dyDescent="0.2"/>
  <cols>
    <col min="1" max="1" width="29" customWidth="1"/>
    <col min="2" max="2" width="8.75" customWidth="1"/>
    <col min="3" max="3" width="7.5" customWidth="1"/>
    <col min="4" max="4" width="11.75" customWidth="1"/>
    <col min="5" max="5" width="11.75" hidden="1" customWidth="1"/>
    <col min="6" max="6" width="9.75" bestFit="1" customWidth="1"/>
    <col min="7" max="7" width="2.75" customWidth="1"/>
    <col min="8" max="8" width="41" customWidth="1"/>
    <col min="9" max="9" width="12.75" customWidth="1"/>
    <col min="10" max="11" width="12.75" hidden="1" customWidth="1"/>
    <col min="12" max="12" width="9" customWidth="1"/>
    <col min="13" max="14" width="9.125" customWidth="1"/>
    <col min="15" max="15" width="9" customWidth="1"/>
    <col min="16" max="16" width="23.875" customWidth="1"/>
    <col min="17" max="17" width="13.5" bestFit="1" customWidth="1"/>
    <col min="18" max="18" width="14" customWidth="1"/>
    <col min="19" max="19" width="11.75" customWidth="1"/>
    <col min="20" max="20" width="11.75" hidden="1" customWidth="1"/>
    <col min="21" max="21" width="10.125" hidden="1" customWidth="1"/>
    <col min="22" max="22" width="2.75" customWidth="1"/>
    <col min="23" max="23" width="37.25" customWidth="1"/>
    <col min="24" max="24" width="12.75" customWidth="1"/>
    <col min="25" max="26" width="12.75" hidden="1" customWidth="1"/>
    <col min="27" max="27" width="9.125" customWidth="1"/>
    <col min="28" max="16384" width="9.125" hidden="1"/>
  </cols>
  <sheetData>
    <row r="1" spans="1:27" ht="5.95" customHeight="1" x14ac:dyDescent="0.2">
      <c r="A1" s="103" t="s">
        <v>22</v>
      </c>
      <c r="B1" s="103"/>
      <c r="C1" s="103"/>
      <c r="D1" s="103"/>
      <c r="E1" s="103"/>
      <c r="F1" s="103"/>
      <c r="G1" s="103"/>
      <c r="H1" s="103"/>
      <c r="I1" s="103"/>
      <c r="J1" s="103"/>
      <c r="K1" s="103"/>
      <c r="L1" s="103"/>
      <c r="M1" s="103"/>
      <c r="N1" s="103"/>
      <c r="O1" s="103"/>
      <c r="P1" s="103"/>
      <c r="Q1" s="103"/>
      <c r="R1" s="103"/>
      <c r="S1" s="103"/>
      <c r="T1" s="103"/>
      <c r="U1" s="103"/>
      <c r="V1" s="103"/>
      <c r="W1" s="103"/>
      <c r="X1" s="103"/>
      <c r="AA1" s="31"/>
    </row>
    <row r="2" spans="1:27" ht="27.7" customHeight="1" thickBot="1" x14ac:dyDescent="0.25">
      <c r="A2" s="103"/>
      <c r="B2" s="103"/>
      <c r="C2" s="103"/>
      <c r="D2" s="103"/>
      <c r="E2" s="103"/>
      <c r="F2" s="103"/>
      <c r="G2" s="103"/>
      <c r="H2" s="103"/>
      <c r="I2" s="103"/>
      <c r="J2" s="103"/>
      <c r="K2" s="103"/>
      <c r="L2" s="103"/>
      <c r="M2" s="103"/>
      <c r="N2" s="103"/>
      <c r="O2" s="103"/>
      <c r="P2" s="103"/>
      <c r="Q2" s="103"/>
      <c r="R2" s="103"/>
      <c r="S2" s="103"/>
      <c r="T2" s="103"/>
      <c r="U2" s="103"/>
      <c r="V2" s="103"/>
      <c r="W2" s="103"/>
      <c r="X2" s="103"/>
      <c r="AA2" s="31"/>
    </row>
    <row r="3" spans="1:27" ht="14.95" customHeight="1" x14ac:dyDescent="0.2">
      <c r="A3" s="104" t="s">
        <v>23</v>
      </c>
      <c r="B3" s="104"/>
      <c r="C3" s="104"/>
      <c r="D3" s="104"/>
      <c r="E3" s="104"/>
      <c r="F3" s="104"/>
      <c r="G3" s="104"/>
      <c r="H3" s="104"/>
      <c r="I3" s="104"/>
      <c r="J3" s="10"/>
      <c r="K3" s="10"/>
      <c r="L3" s="29"/>
      <c r="M3" s="29"/>
      <c r="N3" s="29"/>
      <c r="O3" s="29"/>
      <c r="P3" s="30"/>
      <c r="Q3" s="106" t="s">
        <v>12</v>
      </c>
      <c r="R3" s="107"/>
      <c r="S3" s="108"/>
      <c r="T3" s="30"/>
      <c r="U3" s="30"/>
      <c r="V3" s="30"/>
      <c r="W3" s="85" t="s">
        <v>24</v>
      </c>
      <c r="X3" s="30"/>
      <c r="Y3" s="10"/>
      <c r="Z3" s="10"/>
      <c r="AA3" s="31"/>
    </row>
    <row r="4" spans="1:27" ht="14.95" customHeight="1" x14ac:dyDescent="0.2">
      <c r="A4" s="104"/>
      <c r="B4" s="104"/>
      <c r="C4" s="104"/>
      <c r="D4" s="104"/>
      <c r="E4" s="104"/>
      <c r="F4" s="104"/>
      <c r="G4" s="104"/>
      <c r="H4" s="104"/>
      <c r="I4" s="104"/>
      <c r="J4" s="10"/>
      <c r="K4" s="10"/>
      <c r="L4" s="29"/>
      <c r="M4" s="29"/>
      <c r="N4" s="29"/>
      <c r="O4" s="29"/>
      <c r="P4" s="30"/>
      <c r="Q4" s="109"/>
      <c r="R4" s="110"/>
      <c r="S4" s="111"/>
      <c r="T4" s="30"/>
      <c r="U4" s="30"/>
      <c r="V4" s="30"/>
      <c r="W4" s="85"/>
      <c r="X4" s="30"/>
      <c r="Y4" s="10"/>
      <c r="Z4" s="10"/>
      <c r="AA4" s="31"/>
    </row>
    <row r="5" spans="1:27" ht="14.95" customHeight="1" x14ac:dyDescent="0.2">
      <c r="A5" s="104"/>
      <c r="B5" s="104"/>
      <c r="C5" s="104"/>
      <c r="D5" s="104"/>
      <c r="E5" s="104"/>
      <c r="F5" s="104"/>
      <c r="G5" s="104"/>
      <c r="H5" s="104"/>
      <c r="I5" s="104"/>
      <c r="J5" s="10"/>
      <c r="K5" s="10"/>
      <c r="L5" s="29"/>
      <c r="M5" s="29"/>
      <c r="N5" s="29"/>
      <c r="O5" s="29"/>
      <c r="P5" s="30"/>
      <c r="Q5" s="109"/>
      <c r="R5" s="110"/>
      <c r="S5" s="111"/>
      <c r="T5" s="30"/>
      <c r="U5" s="30"/>
      <c r="V5" s="30"/>
      <c r="W5" s="85"/>
      <c r="X5" s="30"/>
      <c r="Y5" s="10"/>
      <c r="Z5" s="10"/>
      <c r="AA5" s="31"/>
    </row>
    <row r="6" spans="1:27" ht="14.95" customHeight="1" thickBot="1" x14ac:dyDescent="0.25">
      <c r="A6" s="104"/>
      <c r="B6" s="104"/>
      <c r="C6" s="104"/>
      <c r="D6" s="104"/>
      <c r="E6" s="104"/>
      <c r="F6" s="104"/>
      <c r="G6" s="104"/>
      <c r="H6" s="104"/>
      <c r="I6" s="104"/>
      <c r="J6" s="10"/>
      <c r="K6" s="10"/>
      <c r="L6" s="31"/>
      <c r="M6" s="31"/>
      <c r="N6" s="31"/>
      <c r="O6" s="31"/>
      <c r="P6" s="30"/>
      <c r="Q6" s="112"/>
      <c r="R6" s="113"/>
      <c r="S6" s="114"/>
      <c r="T6" s="30"/>
      <c r="U6" s="30"/>
      <c r="V6" s="30"/>
      <c r="W6" s="53"/>
      <c r="X6" s="30"/>
      <c r="Y6" s="10"/>
      <c r="Z6" s="10"/>
      <c r="AA6" s="31"/>
    </row>
    <row r="7" spans="1:27" ht="14.95" customHeight="1" x14ac:dyDescent="0.2">
      <c r="A7" s="104"/>
      <c r="B7" s="104"/>
      <c r="C7" s="104"/>
      <c r="D7" s="104"/>
      <c r="E7" s="104"/>
      <c r="F7" s="104"/>
      <c r="G7" s="104"/>
      <c r="H7" s="104"/>
      <c r="I7" s="104"/>
      <c r="J7" s="10"/>
      <c r="K7" s="10"/>
      <c r="L7" s="31"/>
      <c r="M7" s="31"/>
      <c r="N7" s="31"/>
      <c r="O7" s="31"/>
      <c r="P7" s="30"/>
      <c r="Q7" s="30" t="s">
        <v>25</v>
      </c>
      <c r="R7" s="30"/>
      <c r="S7" s="30"/>
      <c r="T7" s="30"/>
      <c r="U7" s="30"/>
      <c r="V7" s="30"/>
      <c r="W7" s="30"/>
      <c r="X7" s="30"/>
      <c r="Y7" s="10"/>
      <c r="Z7" s="10"/>
      <c r="AA7" s="31"/>
    </row>
    <row r="8" spans="1:27" ht="14.95" customHeight="1" x14ac:dyDescent="0.2">
      <c r="A8" s="104"/>
      <c r="B8" s="104"/>
      <c r="C8" s="104"/>
      <c r="D8" s="104"/>
      <c r="E8" s="104"/>
      <c r="F8" s="104"/>
      <c r="G8" s="104"/>
      <c r="H8" s="104"/>
      <c r="I8" s="104"/>
      <c r="J8" s="10"/>
      <c r="K8" s="10"/>
      <c r="L8" s="31"/>
      <c r="M8" s="31"/>
      <c r="N8" s="31"/>
      <c r="O8" s="31"/>
      <c r="P8" s="30"/>
      <c r="Q8" s="30"/>
      <c r="R8" s="30"/>
      <c r="S8" s="30"/>
      <c r="T8" s="30"/>
      <c r="U8" s="30"/>
      <c r="V8" s="30"/>
      <c r="W8" s="30"/>
      <c r="X8" s="30"/>
      <c r="Y8" s="10"/>
      <c r="Z8" s="10"/>
      <c r="AA8" s="31"/>
    </row>
    <row r="9" spans="1:27" ht="14.3" x14ac:dyDescent="0.25">
      <c r="A9" s="1"/>
      <c r="B9" s="1"/>
      <c r="C9" s="1"/>
      <c r="D9" s="1"/>
      <c r="E9" s="1"/>
      <c r="F9" s="1"/>
      <c r="G9" s="1"/>
      <c r="H9" s="1"/>
      <c r="L9" s="31"/>
      <c r="M9" s="31"/>
      <c r="N9" s="31"/>
      <c r="O9" s="31"/>
      <c r="P9" s="32"/>
      <c r="Q9" s="32"/>
      <c r="R9" s="32"/>
      <c r="S9" s="32"/>
      <c r="T9" s="32"/>
      <c r="U9" s="32"/>
      <c r="V9" s="32"/>
      <c r="W9" s="32"/>
      <c r="X9" s="31"/>
      <c r="AA9" s="31"/>
    </row>
    <row r="10" spans="1:27" ht="22.6" customHeight="1" x14ac:dyDescent="0.2">
      <c r="A10" s="95" t="s">
        <v>26</v>
      </c>
      <c r="B10" s="95"/>
      <c r="C10" s="95"/>
      <c r="D10" s="95"/>
      <c r="E10" s="95"/>
      <c r="F10" s="95"/>
      <c r="G10" s="95"/>
      <c r="H10" s="95"/>
      <c r="I10" s="95"/>
      <c r="J10" s="95"/>
      <c r="K10" s="95"/>
      <c r="P10" s="95" t="s">
        <v>27</v>
      </c>
      <c r="Q10" s="95"/>
      <c r="R10" s="95"/>
      <c r="S10" s="95"/>
      <c r="T10" s="95"/>
      <c r="U10" s="95"/>
      <c r="V10" s="95"/>
      <c r="W10" s="95"/>
      <c r="X10" s="95"/>
      <c r="Y10" s="95"/>
      <c r="Z10" s="95"/>
      <c r="AA10" s="31"/>
    </row>
    <row r="11" spans="1:27" ht="14.95" customHeight="1" x14ac:dyDescent="0.2">
      <c r="A11" s="58" t="s">
        <v>28</v>
      </c>
      <c r="B11" s="58"/>
      <c r="C11" s="115" t="s">
        <v>29</v>
      </c>
      <c r="D11" s="116"/>
      <c r="E11" s="116"/>
      <c r="F11" s="116"/>
      <c r="G11" s="116"/>
      <c r="H11" s="116"/>
      <c r="I11" s="117"/>
      <c r="J11" s="118"/>
      <c r="K11" s="31"/>
      <c r="L11" s="31"/>
      <c r="M11" s="31"/>
      <c r="N11" s="31"/>
      <c r="O11" s="31"/>
      <c r="P11" s="58" t="s">
        <v>28</v>
      </c>
      <c r="Q11" s="58"/>
      <c r="R11" s="115" t="s">
        <v>29</v>
      </c>
      <c r="S11" s="116"/>
      <c r="T11" s="116"/>
      <c r="U11" s="116"/>
      <c r="V11" s="116"/>
      <c r="W11" s="116"/>
      <c r="X11" s="117"/>
      <c r="Y11" s="118"/>
      <c r="AA11" s="31"/>
    </row>
    <row r="12" spans="1:27" ht="14.95" customHeight="1" x14ac:dyDescent="0.2">
      <c r="A12" s="105" t="s">
        <v>30</v>
      </c>
      <c r="B12" s="23" t="s">
        <v>31</v>
      </c>
      <c r="C12" s="102" t="s">
        <v>32</v>
      </c>
      <c r="D12" s="102"/>
      <c r="E12" s="102"/>
      <c r="F12" s="102"/>
      <c r="G12" s="102"/>
      <c r="H12" s="102"/>
      <c r="I12" s="102"/>
      <c r="J12" s="102"/>
      <c r="K12" s="102"/>
      <c r="L12" s="31"/>
      <c r="M12" s="31"/>
      <c r="N12" s="31"/>
      <c r="O12" s="31"/>
      <c r="P12" s="35" t="s">
        <v>30</v>
      </c>
      <c r="Q12" s="23" t="s">
        <v>31</v>
      </c>
      <c r="R12" s="96" t="s">
        <v>33</v>
      </c>
      <c r="S12" s="97"/>
      <c r="T12" s="97"/>
      <c r="U12" s="97"/>
      <c r="V12" s="97"/>
      <c r="W12" s="97"/>
      <c r="X12" s="97"/>
      <c r="Y12" s="97"/>
      <c r="Z12" s="97"/>
      <c r="AA12" s="31"/>
    </row>
    <row r="13" spans="1:27" ht="14.95" customHeight="1" x14ac:dyDescent="0.2">
      <c r="A13" s="105"/>
      <c r="B13" s="23" t="s">
        <v>34</v>
      </c>
      <c r="C13" s="102" t="s">
        <v>35</v>
      </c>
      <c r="D13" s="102"/>
      <c r="E13" s="102"/>
      <c r="F13" s="102"/>
      <c r="G13" s="102"/>
      <c r="H13" s="102"/>
      <c r="I13" s="102"/>
      <c r="J13" s="102"/>
      <c r="K13" s="102"/>
      <c r="L13" s="31"/>
      <c r="M13" s="31"/>
      <c r="N13" s="31"/>
      <c r="O13" s="31"/>
      <c r="P13" s="35"/>
      <c r="Q13" s="23" t="s">
        <v>34</v>
      </c>
      <c r="R13" s="96" t="s">
        <v>36</v>
      </c>
      <c r="S13" s="97"/>
      <c r="T13" s="97"/>
      <c r="U13" s="97"/>
      <c r="V13" s="97"/>
      <c r="W13" s="97"/>
      <c r="X13" s="97"/>
      <c r="Y13" s="97"/>
      <c r="Z13" s="97"/>
      <c r="AA13" s="31"/>
    </row>
    <row r="14" spans="1:27" ht="14.3" x14ac:dyDescent="0.25">
      <c r="A14" s="98" t="s">
        <v>37</v>
      </c>
      <c r="B14" s="99"/>
      <c r="C14" s="99"/>
      <c r="D14" s="100"/>
      <c r="E14" s="12"/>
      <c r="F14" s="12"/>
      <c r="G14" s="2"/>
      <c r="H14" s="101" t="s">
        <v>38</v>
      </c>
      <c r="I14" s="100"/>
      <c r="J14" s="12"/>
      <c r="K14" s="12"/>
      <c r="L14" s="31"/>
      <c r="M14" s="31"/>
      <c r="N14" s="31"/>
      <c r="O14" s="31"/>
      <c r="P14" s="98" t="s">
        <v>37</v>
      </c>
      <c r="Q14" s="99"/>
      <c r="R14" s="99"/>
      <c r="S14" s="100"/>
      <c r="T14" s="12"/>
      <c r="U14" s="12"/>
      <c r="V14" s="2"/>
      <c r="W14" s="101" t="s">
        <v>38</v>
      </c>
      <c r="X14" s="100"/>
      <c r="Y14" s="12"/>
      <c r="Z14" s="12"/>
      <c r="AA14" s="31"/>
    </row>
    <row r="15" spans="1:27" ht="14.95" customHeight="1" x14ac:dyDescent="0.3">
      <c r="A15" s="89" t="s">
        <v>39</v>
      </c>
      <c r="B15" s="90"/>
      <c r="C15" s="91"/>
      <c r="D15" s="14" t="s">
        <v>40</v>
      </c>
      <c r="E15" s="14" t="s">
        <v>41</v>
      </c>
      <c r="F15" s="14" t="s">
        <v>42</v>
      </c>
      <c r="G15" s="3"/>
      <c r="H15" s="11" t="s">
        <v>43</v>
      </c>
      <c r="I15" s="14" t="s">
        <v>40</v>
      </c>
      <c r="J15" s="14" t="s">
        <v>41</v>
      </c>
      <c r="K15" s="14" t="s">
        <v>42</v>
      </c>
      <c r="L15" s="31"/>
      <c r="M15" s="31"/>
      <c r="N15" s="31"/>
      <c r="O15" s="31"/>
      <c r="P15" s="89" t="s">
        <v>39</v>
      </c>
      <c r="Q15" s="90"/>
      <c r="R15" s="91"/>
      <c r="S15" s="14" t="s">
        <v>40</v>
      </c>
      <c r="T15" s="14" t="s">
        <v>41</v>
      </c>
      <c r="U15" s="14" t="s">
        <v>42</v>
      </c>
      <c r="V15" s="3"/>
      <c r="W15" s="11" t="s">
        <v>43</v>
      </c>
      <c r="X15" s="14" t="s">
        <v>40</v>
      </c>
      <c r="Y15" s="14" t="s">
        <v>41</v>
      </c>
      <c r="Z15" s="14" t="s">
        <v>42</v>
      </c>
      <c r="AA15" s="31"/>
    </row>
    <row r="16" spans="1:27" ht="13.6" x14ac:dyDescent="0.2">
      <c r="A16" s="86" t="s">
        <v>44</v>
      </c>
      <c r="B16" s="87"/>
      <c r="C16" s="88"/>
      <c r="D16" s="25">
        <v>4000</v>
      </c>
      <c r="E16" s="15">
        <v>0</v>
      </c>
      <c r="F16" s="13">
        <f>D16-E16</f>
        <v>4000</v>
      </c>
      <c r="H16" s="26" t="s">
        <v>45</v>
      </c>
      <c r="I16" s="25">
        <v>250</v>
      </c>
      <c r="J16" s="15">
        <v>0</v>
      </c>
      <c r="K16" s="13">
        <f>I16-J16</f>
        <v>250</v>
      </c>
      <c r="L16" s="31"/>
      <c r="M16" s="31"/>
      <c r="N16" s="31"/>
      <c r="O16" s="31"/>
      <c r="P16" s="86" t="s">
        <v>46</v>
      </c>
      <c r="Q16" s="87"/>
      <c r="R16" s="88"/>
      <c r="S16" s="25">
        <v>80000</v>
      </c>
      <c r="T16" s="15">
        <v>0</v>
      </c>
      <c r="U16" s="13">
        <f>S16-T16</f>
        <v>80000</v>
      </c>
      <c r="W16" s="26" t="s">
        <v>47</v>
      </c>
      <c r="X16" s="25">
        <v>10000</v>
      </c>
      <c r="Y16" s="15">
        <v>0</v>
      </c>
      <c r="Z16" s="13">
        <f>X16-Y16</f>
        <v>10000</v>
      </c>
      <c r="AA16" s="31"/>
    </row>
    <row r="17" spans="1:27" ht="14.95" customHeight="1" x14ac:dyDescent="0.2">
      <c r="A17" s="26" t="s">
        <v>48</v>
      </c>
      <c r="B17" s="28"/>
      <c r="C17" s="27"/>
      <c r="D17" s="25">
        <v>100</v>
      </c>
      <c r="E17" s="15">
        <v>0</v>
      </c>
      <c r="F17" s="13">
        <f t="shared" ref="F17:F31" si="0">D17-E17</f>
        <v>100</v>
      </c>
      <c r="H17" s="26" t="s">
        <v>49</v>
      </c>
      <c r="I17" s="25">
        <v>250</v>
      </c>
      <c r="J17" s="15">
        <v>0</v>
      </c>
      <c r="K17" s="13">
        <f t="shared" ref="K17:K28" si="1">I17-J17</f>
        <v>250</v>
      </c>
      <c r="L17" s="31"/>
      <c r="M17" s="31"/>
      <c r="N17" s="31"/>
      <c r="O17" s="31"/>
      <c r="P17" s="86" t="s">
        <v>50</v>
      </c>
      <c r="Q17" s="87"/>
      <c r="R17" s="88"/>
      <c r="S17" s="25">
        <v>50</v>
      </c>
      <c r="T17" s="15">
        <v>0</v>
      </c>
      <c r="U17" s="13">
        <f t="shared" ref="U17:U31" si="2">S17-T17</f>
        <v>50</v>
      </c>
      <c r="W17" s="26"/>
      <c r="X17" s="25">
        <v>50</v>
      </c>
      <c r="Y17" s="15">
        <v>0</v>
      </c>
      <c r="Z17" s="13">
        <f t="shared" ref="Z17:Z28" si="3">X17-Y17</f>
        <v>50</v>
      </c>
      <c r="AA17" s="31"/>
    </row>
    <row r="18" spans="1:27" ht="14.95" customHeight="1" x14ac:dyDescent="0.2">
      <c r="A18" s="86" t="s">
        <v>51</v>
      </c>
      <c r="B18" s="87"/>
      <c r="C18" s="88"/>
      <c r="D18" s="25">
        <v>120</v>
      </c>
      <c r="E18" s="15">
        <v>0</v>
      </c>
      <c r="F18" s="13">
        <f t="shared" si="0"/>
        <v>120</v>
      </c>
      <c r="H18" s="26" t="s">
        <v>52</v>
      </c>
      <c r="I18" s="25">
        <v>500</v>
      </c>
      <c r="J18" s="15">
        <v>0</v>
      </c>
      <c r="K18" s="13">
        <f t="shared" si="1"/>
        <v>500</v>
      </c>
      <c r="L18" s="31"/>
      <c r="M18" s="31"/>
      <c r="N18" s="31"/>
      <c r="O18" s="31"/>
      <c r="P18" s="86" t="s">
        <v>53</v>
      </c>
      <c r="Q18" s="87"/>
      <c r="R18" s="88"/>
      <c r="S18" s="25">
        <v>150000</v>
      </c>
      <c r="T18" s="15">
        <v>0</v>
      </c>
      <c r="U18" s="13">
        <f t="shared" si="2"/>
        <v>150000</v>
      </c>
      <c r="W18" s="26"/>
      <c r="X18" s="25">
        <v>100</v>
      </c>
      <c r="Y18" s="15">
        <v>0</v>
      </c>
      <c r="Z18" s="13">
        <f t="shared" si="3"/>
        <v>100</v>
      </c>
      <c r="AA18" s="31"/>
    </row>
    <row r="19" spans="1:27" ht="14.95" customHeight="1" x14ac:dyDescent="0.2">
      <c r="A19" s="86"/>
      <c r="B19" s="87"/>
      <c r="C19" s="88"/>
      <c r="D19" s="25">
        <v>100</v>
      </c>
      <c r="E19" s="15">
        <v>0</v>
      </c>
      <c r="F19" s="13">
        <f t="shared" si="0"/>
        <v>100</v>
      </c>
      <c r="H19" s="26"/>
      <c r="I19" s="25">
        <v>0</v>
      </c>
      <c r="J19" s="15">
        <v>0</v>
      </c>
      <c r="K19" s="13">
        <f t="shared" si="1"/>
        <v>0</v>
      </c>
      <c r="L19" s="31"/>
      <c r="M19" s="31"/>
      <c r="N19" s="31"/>
      <c r="O19" s="31"/>
      <c r="P19" s="86" t="s">
        <v>54</v>
      </c>
      <c r="Q19" s="87"/>
      <c r="R19" s="88"/>
      <c r="S19" s="25">
        <v>5000</v>
      </c>
      <c r="T19" s="15">
        <v>0</v>
      </c>
      <c r="U19" s="13">
        <f t="shared" si="2"/>
        <v>5000</v>
      </c>
      <c r="W19" s="26"/>
      <c r="X19" s="25">
        <v>0</v>
      </c>
      <c r="Y19" s="15">
        <v>0</v>
      </c>
      <c r="Z19" s="13">
        <f t="shared" si="3"/>
        <v>0</v>
      </c>
      <c r="AA19" s="31"/>
    </row>
    <row r="20" spans="1:27" ht="14.95" customHeight="1" x14ac:dyDescent="0.2">
      <c r="A20" s="86"/>
      <c r="B20" s="87"/>
      <c r="C20" s="88"/>
      <c r="D20" s="25">
        <v>0</v>
      </c>
      <c r="E20" s="15">
        <v>0</v>
      </c>
      <c r="F20" s="13">
        <f t="shared" si="0"/>
        <v>0</v>
      </c>
      <c r="H20" s="26"/>
      <c r="I20" s="25">
        <v>0</v>
      </c>
      <c r="J20" s="15">
        <v>0</v>
      </c>
      <c r="K20" s="13">
        <f t="shared" si="1"/>
        <v>0</v>
      </c>
      <c r="L20" s="31"/>
      <c r="M20" s="31"/>
      <c r="N20" s="31"/>
      <c r="O20" s="31"/>
      <c r="P20" s="86" t="s">
        <v>55</v>
      </c>
      <c r="Q20" s="87"/>
      <c r="R20" s="88"/>
      <c r="S20" s="25">
        <v>2500</v>
      </c>
      <c r="T20" s="15">
        <v>0</v>
      </c>
      <c r="U20" s="13">
        <f t="shared" si="2"/>
        <v>2500</v>
      </c>
      <c r="W20" s="26"/>
      <c r="X20" s="25">
        <v>0</v>
      </c>
      <c r="Y20" s="15">
        <v>0</v>
      </c>
      <c r="Z20" s="13">
        <f t="shared" si="3"/>
        <v>0</v>
      </c>
      <c r="AA20" s="31"/>
    </row>
    <row r="21" spans="1:27" ht="14.95" customHeight="1" x14ac:dyDescent="0.2">
      <c r="A21" s="86"/>
      <c r="B21" s="87"/>
      <c r="C21" s="88"/>
      <c r="D21" s="25">
        <v>0</v>
      </c>
      <c r="E21" s="15">
        <v>0</v>
      </c>
      <c r="F21" s="13">
        <f t="shared" si="0"/>
        <v>0</v>
      </c>
      <c r="H21" s="26"/>
      <c r="I21" s="25">
        <v>0</v>
      </c>
      <c r="J21" s="15">
        <v>0</v>
      </c>
      <c r="K21" s="13">
        <f t="shared" si="1"/>
        <v>0</v>
      </c>
      <c r="L21" s="31"/>
      <c r="M21" s="31"/>
      <c r="N21" s="31"/>
      <c r="O21" s="31"/>
      <c r="P21" s="86"/>
      <c r="Q21" s="87"/>
      <c r="R21" s="88"/>
      <c r="S21" s="25">
        <v>0</v>
      </c>
      <c r="T21" s="15">
        <v>0</v>
      </c>
      <c r="U21" s="13">
        <f t="shared" si="2"/>
        <v>0</v>
      </c>
      <c r="W21" s="26"/>
      <c r="X21" s="25">
        <v>0</v>
      </c>
      <c r="Y21" s="15">
        <v>0</v>
      </c>
      <c r="Z21" s="13">
        <f t="shared" si="3"/>
        <v>0</v>
      </c>
      <c r="AA21" s="31"/>
    </row>
    <row r="22" spans="1:27" ht="13.6" x14ac:dyDescent="0.2">
      <c r="A22" s="86"/>
      <c r="B22" s="87"/>
      <c r="C22" s="88"/>
      <c r="D22" s="25">
        <v>0</v>
      </c>
      <c r="E22" s="15">
        <v>0</v>
      </c>
      <c r="F22" s="13">
        <f t="shared" si="0"/>
        <v>0</v>
      </c>
      <c r="H22" s="26"/>
      <c r="I22" s="25">
        <v>0</v>
      </c>
      <c r="J22" s="15">
        <v>0</v>
      </c>
      <c r="K22" s="13">
        <f t="shared" si="1"/>
        <v>0</v>
      </c>
      <c r="L22" s="31"/>
      <c r="M22" s="31"/>
      <c r="N22" s="31"/>
      <c r="O22" s="31"/>
      <c r="P22" s="86"/>
      <c r="Q22" s="87"/>
      <c r="R22" s="88"/>
      <c r="S22" s="25">
        <v>0</v>
      </c>
      <c r="T22" s="15">
        <v>0</v>
      </c>
      <c r="U22" s="13">
        <f t="shared" si="2"/>
        <v>0</v>
      </c>
      <c r="W22" s="26"/>
      <c r="X22" s="25">
        <v>0</v>
      </c>
      <c r="Y22" s="15">
        <v>0</v>
      </c>
      <c r="Z22" s="13">
        <f t="shared" si="3"/>
        <v>0</v>
      </c>
      <c r="AA22" s="31"/>
    </row>
    <row r="23" spans="1:27" ht="13.6" x14ac:dyDescent="0.2">
      <c r="A23" s="86"/>
      <c r="B23" s="87"/>
      <c r="C23" s="88"/>
      <c r="D23" s="25">
        <v>0</v>
      </c>
      <c r="E23" s="15">
        <v>0</v>
      </c>
      <c r="F23" s="13">
        <f t="shared" si="0"/>
        <v>0</v>
      </c>
      <c r="H23" s="26"/>
      <c r="I23" s="25">
        <v>0</v>
      </c>
      <c r="J23" s="15">
        <v>0</v>
      </c>
      <c r="K23" s="13">
        <f t="shared" si="1"/>
        <v>0</v>
      </c>
      <c r="L23" s="31"/>
      <c r="M23" s="31"/>
      <c r="N23" s="31"/>
      <c r="O23" s="31"/>
      <c r="P23" s="86"/>
      <c r="Q23" s="87"/>
      <c r="R23" s="88"/>
      <c r="S23" s="25">
        <v>0</v>
      </c>
      <c r="T23" s="15">
        <v>0</v>
      </c>
      <c r="U23" s="13">
        <f t="shared" si="2"/>
        <v>0</v>
      </c>
      <c r="W23" s="26"/>
      <c r="X23" s="25">
        <v>0</v>
      </c>
      <c r="Y23" s="15">
        <v>0</v>
      </c>
      <c r="Z23" s="13">
        <f t="shared" si="3"/>
        <v>0</v>
      </c>
      <c r="AA23" s="31"/>
    </row>
    <row r="24" spans="1:27" ht="13.6" x14ac:dyDescent="0.2">
      <c r="A24" s="86"/>
      <c r="B24" s="87"/>
      <c r="C24" s="88"/>
      <c r="D24" s="25">
        <v>0</v>
      </c>
      <c r="E24" s="15">
        <v>0</v>
      </c>
      <c r="F24" s="13">
        <f t="shared" si="0"/>
        <v>0</v>
      </c>
      <c r="H24" s="26"/>
      <c r="I24" s="25">
        <v>0</v>
      </c>
      <c r="J24" s="15">
        <v>0</v>
      </c>
      <c r="K24" s="13">
        <f t="shared" si="1"/>
        <v>0</v>
      </c>
      <c r="L24" s="31"/>
      <c r="M24" s="31"/>
      <c r="N24" s="31"/>
      <c r="O24" s="31"/>
      <c r="P24" s="86"/>
      <c r="Q24" s="87"/>
      <c r="R24" s="88"/>
      <c r="S24" s="25">
        <v>0</v>
      </c>
      <c r="T24" s="15">
        <v>0</v>
      </c>
      <c r="U24" s="13">
        <f t="shared" si="2"/>
        <v>0</v>
      </c>
      <c r="W24" s="26"/>
      <c r="X24" s="25">
        <v>0</v>
      </c>
      <c r="Y24" s="15">
        <v>0</v>
      </c>
      <c r="Z24" s="13">
        <f t="shared" si="3"/>
        <v>0</v>
      </c>
      <c r="AA24" s="31"/>
    </row>
    <row r="25" spans="1:27" ht="13.6" x14ac:dyDescent="0.2">
      <c r="A25" s="86"/>
      <c r="B25" s="87"/>
      <c r="C25" s="88"/>
      <c r="D25" s="25">
        <v>0</v>
      </c>
      <c r="E25" s="15">
        <v>0</v>
      </c>
      <c r="F25" s="13">
        <f t="shared" si="0"/>
        <v>0</v>
      </c>
      <c r="H25" s="26"/>
      <c r="I25" s="25">
        <v>0</v>
      </c>
      <c r="J25" s="15">
        <v>0</v>
      </c>
      <c r="K25" s="13">
        <f t="shared" si="1"/>
        <v>0</v>
      </c>
      <c r="L25" s="31"/>
      <c r="M25" s="31"/>
      <c r="N25" s="31"/>
      <c r="O25" s="31"/>
      <c r="P25" s="86"/>
      <c r="Q25" s="87"/>
      <c r="R25" s="88"/>
      <c r="S25" s="25">
        <v>0</v>
      </c>
      <c r="T25" s="15">
        <v>0</v>
      </c>
      <c r="U25" s="13">
        <f t="shared" si="2"/>
        <v>0</v>
      </c>
      <c r="W25" s="26"/>
      <c r="X25" s="25">
        <v>0</v>
      </c>
      <c r="Y25" s="15">
        <v>0</v>
      </c>
      <c r="Z25" s="13">
        <f t="shared" si="3"/>
        <v>0</v>
      </c>
      <c r="AA25" s="31"/>
    </row>
    <row r="26" spans="1:27" ht="13.6" x14ac:dyDescent="0.2">
      <c r="A26" s="86"/>
      <c r="B26" s="87"/>
      <c r="C26" s="88"/>
      <c r="D26" s="25">
        <v>0</v>
      </c>
      <c r="E26" s="15">
        <v>0</v>
      </c>
      <c r="F26" s="13">
        <f t="shared" si="0"/>
        <v>0</v>
      </c>
      <c r="H26" s="26"/>
      <c r="I26" s="25">
        <v>0</v>
      </c>
      <c r="J26" s="15">
        <v>0</v>
      </c>
      <c r="K26" s="13">
        <f t="shared" si="1"/>
        <v>0</v>
      </c>
      <c r="L26" s="31"/>
      <c r="M26" s="31"/>
      <c r="N26" s="31"/>
      <c r="O26" s="31"/>
      <c r="P26" s="86"/>
      <c r="Q26" s="87"/>
      <c r="R26" s="88"/>
      <c r="S26" s="25">
        <v>0</v>
      </c>
      <c r="T26" s="15">
        <v>0</v>
      </c>
      <c r="U26" s="13">
        <f t="shared" si="2"/>
        <v>0</v>
      </c>
      <c r="W26" s="26"/>
      <c r="X26" s="25">
        <v>0</v>
      </c>
      <c r="Y26" s="15">
        <v>0</v>
      </c>
      <c r="Z26" s="13">
        <f t="shared" si="3"/>
        <v>0</v>
      </c>
      <c r="AA26" s="31"/>
    </row>
    <row r="27" spans="1:27" ht="13.6" x14ac:dyDescent="0.2">
      <c r="A27" s="86"/>
      <c r="B27" s="87"/>
      <c r="C27" s="88"/>
      <c r="D27" s="25">
        <v>0</v>
      </c>
      <c r="E27" s="15">
        <v>0</v>
      </c>
      <c r="F27" s="13">
        <f t="shared" si="0"/>
        <v>0</v>
      </c>
      <c r="H27" s="26"/>
      <c r="I27" s="25">
        <v>0</v>
      </c>
      <c r="J27" s="15">
        <v>0</v>
      </c>
      <c r="K27" s="13">
        <f t="shared" si="1"/>
        <v>0</v>
      </c>
      <c r="L27" s="31"/>
      <c r="M27" s="31"/>
      <c r="N27" s="31"/>
      <c r="O27" s="31"/>
      <c r="P27" s="86"/>
      <c r="Q27" s="87"/>
      <c r="R27" s="88"/>
      <c r="S27" s="25">
        <v>0</v>
      </c>
      <c r="T27" s="15">
        <v>0</v>
      </c>
      <c r="U27" s="13">
        <f t="shared" si="2"/>
        <v>0</v>
      </c>
      <c r="W27" s="26"/>
      <c r="X27" s="25">
        <v>0</v>
      </c>
      <c r="Y27" s="15">
        <v>0</v>
      </c>
      <c r="Z27" s="13">
        <f t="shared" si="3"/>
        <v>0</v>
      </c>
      <c r="AA27" s="31"/>
    </row>
    <row r="28" spans="1:27" ht="13.6" x14ac:dyDescent="0.2">
      <c r="A28" s="86"/>
      <c r="B28" s="87"/>
      <c r="C28" s="88"/>
      <c r="D28" s="25">
        <v>0</v>
      </c>
      <c r="E28" s="15">
        <v>0</v>
      </c>
      <c r="F28" s="13">
        <f t="shared" si="0"/>
        <v>0</v>
      </c>
      <c r="H28" s="26"/>
      <c r="I28" s="25">
        <v>0</v>
      </c>
      <c r="J28" s="15">
        <v>0</v>
      </c>
      <c r="K28" s="13">
        <f t="shared" si="1"/>
        <v>0</v>
      </c>
      <c r="L28" s="31"/>
      <c r="M28" s="31"/>
      <c r="N28" s="31"/>
      <c r="O28" s="31"/>
      <c r="P28" s="86"/>
      <c r="Q28" s="87"/>
      <c r="R28" s="88"/>
      <c r="S28" s="25">
        <v>0</v>
      </c>
      <c r="T28" s="15">
        <v>0</v>
      </c>
      <c r="U28" s="13">
        <f t="shared" si="2"/>
        <v>0</v>
      </c>
      <c r="W28" s="26"/>
      <c r="X28" s="25">
        <v>0</v>
      </c>
      <c r="Y28" s="15">
        <v>0</v>
      </c>
      <c r="Z28" s="13">
        <f t="shared" si="3"/>
        <v>0</v>
      </c>
      <c r="AA28" s="31"/>
    </row>
    <row r="29" spans="1:27" ht="13.6" x14ac:dyDescent="0.2">
      <c r="A29" s="86"/>
      <c r="B29" s="87"/>
      <c r="C29" s="88"/>
      <c r="D29" s="25">
        <v>0</v>
      </c>
      <c r="E29" s="15">
        <v>0</v>
      </c>
      <c r="F29" s="13">
        <f t="shared" si="0"/>
        <v>0</v>
      </c>
      <c r="H29" s="11" t="s">
        <v>56</v>
      </c>
      <c r="I29" s="4"/>
      <c r="J29" s="4"/>
      <c r="K29" s="4"/>
      <c r="L29" s="31"/>
      <c r="M29" s="31"/>
      <c r="N29" s="31"/>
      <c r="O29" s="31"/>
      <c r="P29" s="86"/>
      <c r="Q29" s="87"/>
      <c r="R29" s="88"/>
      <c r="S29" s="25">
        <v>0</v>
      </c>
      <c r="T29" s="15">
        <v>0</v>
      </c>
      <c r="U29" s="13">
        <f t="shared" si="2"/>
        <v>0</v>
      </c>
      <c r="W29" s="11" t="s">
        <v>56</v>
      </c>
      <c r="X29" s="4"/>
      <c r="Y29" s="4"/>
      <c r="Z29" s="4"/>
      <c r="AA29" s="31"/>
    </row>
    <row r="30" spans="1:27" ht="13.6" x14ac:dyDescent="0.2">
      <c r="A30" s="86"/>
      <c r="B30" s="87"/>
      <c r="C30" s="88"/>
      <c r="D30" s="25">
        <v>0</v>
      </c>
      <c r="E30" s="15">
        <v>0</v>
      </c>
      <c r="F30" s="13">
        <f t="shared" si="0"/>
        <v>0</v>
      </c>
      <c r="H30" s="6" t="s">
        <v>57</v>
      </c>
      <c r="I30" s="19">
        <f>D32-I16-I17-I18-I19-I20-I21-I22-I23-I24-I25-I26-I27-I28</f>
        <v>3320</v>
      </c>
      <c r="J30" s="19">
        <f t="shared" ref="J30:K30" si="4">E32-J16-J17-J18-J19-J20-J21-J22-J23-J24-J25-J26-J27-J28</f>
        <v>0</v>
      </c>
      <c r="K30" s="19">
        <f t="shared" si="4"/>
        <v>3320</v>
      </c>
      <c r="L30" s="31"/>
      <c r="M30" s="31"/>
      <c r="N30" s="31"/>
      <c r="O30" s="31"/>
      <c r="P30" s="86"/>
      <c r="Q30" s="87"/>
      <c r="R30" s="88"/>
      <c r="S30" s="25">
        <v>0</v>
      </c>
      <c r="T30" s="15">
        <v>0</v>
      </c>
      <c r="U30" s="13">
        <f t="shared" si="2"/>
        <v>0</v>
      </c>
      <c r="W30" s="6" t="s">
        <v>57</v>
      </c>
      <c r="X30" s="19">
        <f>S32-X16-X17-X18-X19-X20-X21-X22-X23-X24-X25-X26-X27-X28</f>
        <v>227400</v>
      </c>
      <c r="Y30" s="19">
        <f t="shared" ref="Y30" si="5">T32-Y16-Y17-Y18-Y19-Y20-Y21-Y22-Y23-Y24-Y25-Y26-Y27-Y28</f>
        <v>0</v>
      </c>
      <c r="Z30" s="19">
        <f t="shared" ref="Z30" si="6">U32-Z16-Z17-Z18-Z19-Z20-Z21-Z22-Z23-Z24-Z25-Z26-Z27-Z28</f>
        <v>227400</v>
      </c>
      <c r="AA30" s="31"/>
    </row>
    <row r="31" spans="1:27" ht="13.6" x14ac:dyDescent="0.2">
      <c r="A31" s="86"/>
      <c r="B31" s="87"/>
      <c r="C31" s="88"/>
      <c r="D31" s="25">
        <v>0</v>
      </c>
      <c r="E31" s="15">
        <v>0</v>
      </c>
      <c r="F31" s="13">
        <f t="shared" si="0"/>
        <v>0</v>
      </c>
      <c r="H31" s="6"/>
      <c r="I31" s="19"/>
      <c r="J31" s="19"/>
      <c r="K31" s="19"/>
      <c r="L31" s="31"/>
      <c r="M31" s="31"/>
      <c r="N31" s="31"/>
      <c r="O31" s="31"/>
      <c r="P31" s="86"/>
      <c r="Q31" s="87"/>
      <c r="R31" s="88"/>
      <c r="S31" s="25">
        <v>0</v>
      </c>
      <c r="T31" s="15">
        <v>0</v>
      </c>
      <c r="U31" s="13">
        <f t="shared" si="2"/>
        <v>0</v>
      </c>
      <c r="W31" s="6"/>
      <c r="X31" s="19"/>
      <c r="Y31" s="19"/>
      <c r="Z31" s="19"/>
      <c r="AA31" s="31"/>
    </row>
    <row r="32" spans="1:27" ht="13.6" x14ac:dyDescent="0.2">
      <c r="A32" s="92" t="s">
        <v>58</v>
      </c>
      <c r="B32" s="93"/>
      <c r="C32" s="94"/>
      <c r="D32" s="5">
        <f>SUM(D16:D31)</f>
        <v>4320</v>
      </c>
      <c r="E32" s="5">
        <f>SUM(E16:E31)</f>
        <v>0</v>
      </c>
      <c r="F32" s="5">
        <f>SUM(F16:F31)</f>
        <v>4320</v>
      </c>
      <c r="H32" s="7" t="s">
        <v>59</v>
      </c>
      <c r="I32" s="5">
        <f>SUM(I16:I30)</f>
        <v>4320</v>
      </c>
      <c r="J32" s="5">
        <f t="shared" ref="J32:K32" si="7">SUM(J16:J30)</f>
        <v>0</v>
      </c>
      <c r="K32" s="5">
        <f t="shared" si="7"/>
        <v>4320</v>
      </c>
      <c r="L32" s="31"/>
      <c r="M32" s="31"/>
      <c r="N32" s="31"/>
      <c r="O32" s="31"/>
      <c r="P32" s="92" t="s">
        <v>58</v>
      </c>
      <c r="Q32" s="93"/>
      <c r="R32" s="94"/>
      <c r="S32" s="5">
        <f>SUM(S16:S31)</f>
        <v>237550</v>
      </c>
      <c r="T32" s="5">
        <f>SUM(T16:T31)</f>
        <v>0</v>
      </c>
      <c r="U32" s="5">
        <f>SUM(U16:U31)</f>
        <v>237550</v>
      </c>
      <c r="W32" s="7" t="s">
        <v>59</v>
      </c>
      <c r="X32" s="5">
        <f>SUM(X16:X30)</f>
        <v>237550</v>
      </c>
      <c r="Y32" s="5">
        <f t="shared" ref="Y32:Z32" si="8">SUM(Y16:Y30)</f>
        <v>0</v>
      </c>
      <c r="Z32" s="5">
        <f t="shared" si="8"/>
        <v>237550</v>
      </c>
      <c r="AA32" s="31"/>
    </row>
    <row r="33" spans="1:27" ht="14.95" customHeight="1" x14ac:dyDescent="0.35">
      <c r="A33" s="32"/>
      <c r="B33" s="32"/>
      <c r="C33" s="32"/>
      <c r="D33" s="32"/>
      <c r="E33" s="32"/>
      <c r="F33" s="32"/>
      <c r="G33" s="32"/>
      <c r="H33" s="33"/>
      <c r="I33" s="31"/>
      <c r="J33" s="31"/>
      <c r="K33" s="31"/>
      <c r="L33" s="31"/>
      <c r="M33" s="31"/>
      <c r="N33" s="31"/>
      <c r="O33" s="31"/>
      <c r="P33" s="32"/>
      <c r="Q33" s="32"/>
      <c r="R33" s="32"/>
      <c r="S33" s="32"/>
      <c r="T33" s="32"/>
      <c r="U33" s="32"/>
      <c r="V33" s="32"/>
      <c r="W33" s="33"/>
      <c r="X33" s="31"/>
      <c r="AA33" s="31"/>
    </row>
    <row r="34" spans="1:27" x14ac:dyDescent="0.2">
      <c r="A34" s="31"/>
      <c r="B34" s="31"/>
      <c r="C34" s="31"/>
      <c r="D34" s="31"/>
      <c r="E34" s="31"/>
      <c r="F34" s="31"/>
      <c r="G34" s="31"/>
      <c r="H34" s="31"/>
      <c r="I34" s="31"/>
      <c r="J34" s="31"/>
      <c r="K34" s="31"/>
      <c r="L34" s="31"/>
      <c r="M34" s="31"/>
      <c r="N34" s="31"/>
      <c r="O34" s="31"/>
      <c r="P34" s="31"/>
      <c r="Q34" s="31"/>
      <c r="R34" s="31"/>
      <c r="S34" s="31"/>
      <c r="T34" s="31"/>
      <c r="U34" s="31"/>
      <c r="V34" s="31"/>
      <c r="W34" s="31"/>
      <c r="X34" s="31"/>
      <c r="AA34" s="31"/>
    </row>
    <row r="35" spans="1:27" x14ac:dyDescent="0.2">
      <c r="A35" s="31"/>
      <c r="B35" s="31"/>
      <c r="C35" s="31"/>
      <c r="D35" s="31"/>
      <c r="E35" s="31"/>
      <c r="F35" s="31"/>
      <c r="G35" s="31"/>
      <c r="H35" s="31"/>
      <c r="I35" s="31"/>
      <c r="J35" s="31"/>
      <c r="K35" s="31"/>
      <c r="L35" s="31"/>
      <c r="M35" s="31"/>
      <c r="N35" s="31"/>
      <c r="O35" s="31"/>
      <c r="P35" s="31"/>
      <c r="Q35" s="31"/>
      <c r="R35" s="31"/>
      <c r="S35" s="31"/>
      <c r="T35" s="31"/>
      <c r="U35" s="31"/>
      <c r="V35" s="31"/>
      <c r="W35" s="31"/>
      <c r="X35" s="31"/>
      <c r="AA35" s="31"/>
    </row>
    <row r="36" spans="1:27" ht="14.95" customHeight="1" x14ac:dyDescent="0.2">
      <c r="A36" s="31"/>
      <c r="B36" s="31"/>
      <c r="C36" s="31"/>
      <c r="D36" s="31"/>
      <c r="E36" s="31"/>
      <c r="F36" s="31"/>
      <c r="G36" s="31"/>
      <c r="H36" s="31"/>
      <c r="I36" s="31"/>
      <c r="J36" s="31"/>
      <c r="K36" s="31"/>
      <c r="L36" s="31"/>
      <c r="M36" s="31"/>
      <c r="N36" s="31"/>
      <c r="O36" s="31"/>
      <c r="P36" s="31"/>
      <c r="Q36" s="31"/>
      <c r="R36" s="31"/>
      <c r="S36" s="31"/>
      <c r="T36" s="31"/>
      <c r="U36" s="31"/>
      <c r="V36" s="31"/>
      <c r="W36" s="31"/>
      <c r="X36" s="31"/>
      <c r="AA36" s="31"/>
    </row>
    <row r="37" spans="1:27" ht="44.35" customHeight="1" x14ac:dyDescent="0.2">
      <c r="A37" s="31"/>
      <c r="B37" s="31"/>
      <c r="C37" s="31"/>
      <c r="D37" s="31"/>
      <c r="E37" s="31"/>
      <c r="F37" s="31"/>
      <c r="G37" s="31"/>
      <c r="H37" s="31"/>
      <c r="I37" s="31"/>
      <c r="J37" s="31"/>
      <c r="K37" s="31"/>
      <c r="L37" s="31"/>
      <c r="M37" s="31"/>
      <c r="N37" s="31"/>
      <c r="O37" s="31"/>
      <c r="P37" s="31"/>
      <c r="Q37" s="31"/>
      <c r="R37" s="31"/>
      <c r="S37" s="31"/>
      <c r="T37" s="31"/>
      <c r="U37" s="31"/>
      <c r="V37" s="31"/>
      <c r="W37" s="31"/>
      <c r="X37" s="31"/>
      <c r="AA37" s="31"/>
    </row>
    <row r="38" spans="1:27" x14ac:dyDescent="0.2">
      <c r="A38" s="31"/>
      <c r="B38" s="31"/>
      <c r="C38" s="31"/>
      <c r="D38" s="31"/>
      <c r="E38" s="31"/>
      <c r="F38" s="31"/>
      <c r="G38" s="31"/>
      <c r="H38" s="31"/>
      <c r="I38" s="31"/>
      <c r="J38" s="31"/>
      <c r="K38" s="31"/>
      <c r="L38" s="31"/>
      <c r="M38" s="31"/>
      <c r="N38" s="31"/>
      <c r="O38" s="31"/>
      <c r="P38" s="31"/>
      <c r="Q38" s="31"/>
      <c r="R38" s="31"/>
      <c r="S38" s="31"/>
      <c r="T38" s="31"/>
      <c r="U38" s="31"/>
      <c r="V38" s="31"/>
      <c r="W38" s="31"/>
      <c r="X38" s="31"/>
      <c r="AA38" s="31"/>
    </row>
    <row r="39" spans="1:27" ht="14.95" customHeight="1" x14ac:dyDescent="0.2">
      <c r="A39" s="31"/>
      <c r="B39" s="31"/>
      <c r="C39" s="31"/>
      <c r="D39" s="31"/>
      <c r="E39" s="31"/>
      <c r="F39" s="31"/>
      <c r="G39" s="31"/>
      <c r="H39" s="31"/>
      <c r="I39" s="31"/>
      <c r="J39" s="31"/>
      <c r="K39" s="31"/>
      <c r="L39" s="31"/>
      <c r="M39" s="31"/>
      <c r="N39" s="31"/>
      <c r="O39" s="31"/>
      <c r="P39" s="31"/>
      <c r="Q39" s="31"/>
      <c r="R39" s="31"/>
      <c r="S39" s="31"/>
      <c r="T39" s="31"/>
      <c r="U39" s="31"/>
      <c r="V39" s="31"/>
      <c r="W39" s="31"/>
      <c r="X39" s="31"/>
      <c r="AA39" s="31"/>
    </row>
    <row r="41" spans="1:27" ht="14.95" hidden="1" customHeight="1" x14ac:dyDescent="0.2"/>
    <row r="42" spans="1:27" ht="14.95" hidden="1" customHeight="1" x14ac:dyDescent="0.2"/>
    <row r="43" spans="1:27" ht="14.95" hidden="1" customHeight="1" x14ac:dyDescent="0.2"/>
    <row r="44" spans="1:27" ht="14.95" hidden="1" customHeight="1" x14ac:dyDescent="0.2"/>
    <row r="45" spans="1:27" ht="14.95" hidden="1" customHeight="1" x14ac:dyDescent="0.2"/>
  </sheetData>
  <mergeCells count="52">
    <mergeCell ref="P17:R17"/>
    <mergeCell ref="C13:K13"/>
    <mergeCell ref="A1:X2"/>
    <mergeCell ref="R13:Z13"/>
    <mergeCell ref="A14:D14"/>
    <mergeCell ref="H14:I14"/>
    <mergeCell ref="A3:I8"/>
    <mergeCell ref="A10:K10"/>
    <mergeCell ref="A12:A13"/>
    <mergeCell ref="C12:K12"/>
    <mergeCell ref="Q3:S6"/>
    <mergeCell ref="C11:J11"/>
    <mergeCell ref="R11:Y11"/>
    <mergeCell ref="W3:W5"/>
    <mergeCell ref="P25:R25"/>
    <mergeCell ref="P26:R26"/>
    <mergeCell ref="P27:R27"/>
    <mergeCell ref="P28:R28"/>
    <mergeCell ref="P29:R29"/>
    <mergeCell ref="P30:R30"/>
    <mergeCell ref="P31:R31"/>
    <mergeCell ref="P32:R32"/>
    <mergeCell ref="P10:Z10"/>
    <mergeCell ref="R12:Z12"/>
    <mergeCell ref="P14:S14"/>
    <mergeCell ref="W14:X14"/>
    <mergeCell ref="P15:R15"/>
    <mergeCell ref="P16:R16"/>
    <mergeCell ref="P18:R18"/>
    <mergeCell ref="P19:R19"/>
    <mergeCell ref="P20:R20"/>
    <mergeCell ref="P21:R21"/>
    <mergeCell ref="P22:R22"/>
    <mergeCell ref="P23:R23"/>
    <mergeCell ref="P24:R24"/>
    <mergeCell ref="A28:C28"/>
    <mergeCell ref="A29:C29"/>
    <mergeCell ref="A30:C30"/>
    <mergeCell ref="A31:C31"/>
    <mergeCell ref="A32:C32"/>
    <mergeCell ref="A27:C27"/>
    <mergeCell ref="A15:C15"/>
    <mergeCell ref="A16:C16"/>
    <mergeCell ref="A18:C18"/>
    <mergeCell ref="A19:C19"/>
    <mergeCell ref="A20:C20"/>
    <mergeCell ref="A21:C21"/>
    <mergeCell ref="A22:C22"/>
    <mergeCell ref="A23:C23"/>
    <mergeCell ref="A24:C24"/>
    <mergeCell ref="A25:C25"/>
    <mergeCell ref="A26:C26"/>
  </mergeCells>
  <hyperlinks>
    <hyperlink ref="Q3:Q6" location="'2020'!A1" display="GA VERDER " xr:uid="{F48B8440-4821-48AB-864A-EF63F0BB5CD3}"/>
    <hyperlink ref="Q3:Q5" location="NAVIGATIESCHERM!A1" display="NAVIGATIESCHERM (KLIK HIER)" xr:uid="{6CB393E3-9D05-47D5-8B57-77C1E92E960B}"/>
    <hyperlink ref="W3:W5" location="NAVIGATIESCHERM!A1" display="NAVIGATIESCHERM (KLIK HIER)" xr:uid="{62EEC7A8-36FF-462B-8E5B-980792577943}"/>
    <hyperlink ref="Q3:S6" location="'LEES MIJ'!A1" display="GA TERUG " xr:uid="{AA52F56F-4933-4D2D-A3B1-1D4EC05224D9}"/>
    <hyperlink ref="W3:W6" location="'jaar 1'!A1" display="START MET UW ACTIVITEITENBEGROTING" xr:uid="{A1692E6C-C732-4691-9696-76413471ABBF}"/>
  </hyperlinks>
  <pageMargins left="0.70866141732283472" right="0.70866141732283472" top="0.74803149606299213" bottom="0.74803149606299213" header="0.31496062992125984" footer="0.31496062992125984"/>
  <pageSetup paperSize="9" scale="48" orientation="landscape" verticalDpi="300" r:id="rId1"/>
  <colBreaks count="1" manualBreakCount="1">
    <brk id="15" max="39"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4B992-AD22-46B5-AC20-71CB9D4C8583}">
  <sheetPr codeName="Blad4">
    <tabColor theme="7" tint="0.79998168889431442"/>
  </sheetPr>
  <dimension ref="A2:T684"/>
  <sheetViews>
    <sheetView showGridLines="0" zoomScaleNormal="100" workbookViewId="0">
      <selection activeCell="D9" sqref="D9"/>
    </sheetView>
  </sheetViews>
  <sheetFormatPr defaultColWidth="0" defaultRowHeight="12.9" x14ac:dyDescent="0.2"/>
  <cols>
    <col min="1" max="1" width="4" customWidth="1"/>
    <col min="2" max="2" width="29" customWidth="1"/>
    <col min="3" max="3" width="14" customWidth="1"/>
    <col min="4" max="6" width="13.875" customWidth="1"/>
    <col min="7" max="7" width="2.75" customWidth="1"/>
    <col min="8" max="8" width="39.25" customWidth="1"/>
    <col min="9" max="11" width="13.75" customWidth="1"/>
    <col min="12" max="15" width="9.125" customWidth="1"/>
    <col min="16" max="20" width="0" hidden="1" customWidth="1"/>
    <col min="21" max="16384" width="9.125" hidden="1"/>
  </cols>
  <sheetData>
    <row r="2" spans="2:19" ht="28.55" customHeight="1" x14ac:dyDescent="0.45">
      <c r="B2" s="8" t="s">
        <v>82</v>
      </c>
      <c r="M2" s="124" t="s">
        <v>12</v>
      </c>
      <c r="N2" s="124"/>
      <c r="O2" s="124"/>
    </row>
    <row r="3" spans="2:19" ht="15.8" customHeight="1" x14ac:dyDescent="0.2">
      <c r="B3" s="104" t="s">
        <v>81</v>
      </c>
      <c r="C3" s="104"/>
      <c r="D3" s="104"/>
      <c r="E3" s="104"/>
      <c r="F3" s="104"/>
      <c r="G3" s="104"/>
      <c r="H3" s="104"/>
      <c r="I3" s="104"/>
      <c r="J3" s="104"/>
      <c r="K3" s="104"/>
      <c r="M3" s="124"/>
      <c r="N3" s="124"/>
      <c r="O3" s="124"/>
    </row>
    <row r="4" spans="2:19" ht="15.8" customHeight="1" x14ac:dyDescent="0.2">
      <c r="B4" s="104"/>
      <c r="C4" s="104"/>
      <c r="D4" s="104"/>
      <c r="E4" s="104"/>
      <c r="F4" s="104"/>
      <c r="G4" s="104"/>
      <c r="H4" s="104"/>
      <c r="I4" s="104"/>
      <c r="J4" s="104"/>
      <c r="K4" s="104"/>
      <c r="M4" s="124"/>
      <c r="N4" s="124"/>
      <c r="O4" s="124"/>
    </row>
    <row r="5" spans="2:19" ht="15.8" customHeight="1" x14ac:dyDescent="0.2">
      <c r="B5" s="104"/>
      <c r="C5" s="104"/>
      <c r="D5" s="104"/>
      <c r="E5" s="104"/>
      <c r="F5" s="104"/>
      <c r="G5" s="104"/>
      <c r="H5" s="104"/>
      <c r="I5" s="104"/>
      <c r="J5" s="104"/>
      <c r="K5" s="104"/>
      <c r="M5" s="44"/>
    </row>
    <row r="6" spans="2:19" ht="39.1" customHeight="1" x14ac:dyDescent="0.2">
      <c r="B6" s="104"/>
      <c r="C6" s="104"/>
      <c r="D6" s="104"/>
      <c r="E6" s="104"/>
      <c r="F6" s="104"/>
      <c r="G6" s="104"/>
      <c r="H6" s="104"/>
      <c r="I6" s="104"/>
      <c r="J6" s="104"/>
      <c r="K6" s="104"/>
      <c r="M6" s="125"/>
      <c r="N6" s="125"/>
      <c r="O6" s="125"/>
      <c r="Q6" s="123"/>
      <c r="R6" s="123"/>
      <c r="S6" s="123"/>
    </row>
    <row r="7" spans="2:19" ht="14.3" x14ac:dyDescent="0.25">
      <c r="B7" s="1"/>
      <c r="C7" s="1"/>
      <c r="D7" s="1"/>
      <c r="E7" s="1"/>
      <c r="F7" s="1"/>
      <c r="G7" s="1"/>
      <c r="H7" s="1"/>
    </row>
    <row r="8" spans="2:19" ht="14.1" customHeight="1" x14ac:dyDescent="0.2">
      <c r="B8" s="59"/>
      <c r="C8" s="60"/>
      <c r="M8" s="85" t="s">
        <v>60</v>
      </c>
      <c r="N8" s="85"/>
      <c r="O8" s="85"/>
    </row>
    <row r="9" spans="2:19" s="16" customFormat="1" ht="25.5" customHeight="1" x14ac:dyDescent="0.2">
      <c r="B9" s="58" t="s">
        <v>79</v>
      </c>
      <c r="C9" s="58"/>
      <c r="D9" s="66"/>
      <c r="E9" s="57"/>
      <c r="F9" s="57"/>
      <c r="G9" s="57"/>
      <c r="H9" s="57"/>
      <c r="I9" s="57"/>
      <c r="J9" s="57"/>
      <c r="K9" s="57"/>
    </row>
    <row r="10" spans="2:19" s="16" customFormat="1" ht="14.95" customHeight="1" x14ac:dyDescent="0.2">
      <c r="B10" s="54"/>
      <c r="C10" s="56"/>
      <c r="D10" s="57"/>
      <c r="E10" s="57"/>
      <c r="F10" s="57"/>
      <c r="G10" s="57"/>
      <c r="H10" s="57"/>
      <c r="I10" s="57"/>
      <c r="J10" s="57"/>
      <c r="K10" s="57"/>
    </row>
    <row r="11" spans="2:19" ht="14.95" customHeight="1" x14ac:dyDescent="0.2">
      <c r="B11" s="105" t="s">
        <v>30</v>
      </c>
      <c r="C11" s="55" t="s">
        <v>31</v>
      </c>
      <c r="D11" s="119" t="s">
        <v>61</v>
      </c>
      <c r="E11" s="119"/>
      <c r="F11" s="119"/>
      <c r="G11" s="119"/>
      <c r="H11" s="119"/>
      <c r="I11" s="119"/>
      <c r="J11" s="119"/>
      <c r="K11" s="119"/>
    </row>
    <row r="12" spans="2:19" ht="14.95" customHeight="1" x14ac:dyDescent="0.2">
      <c r="B12" s="105"/>
      <c r="C12" s="23" t="s">
        <v>34</v>
      </c>
      <c r="D12" s="119" t="s">
        <v>62</v>
      </c>
      <c r="E12" s="119"/>
      <c r="F12" s="119"/>
      <c r="G12" s="119"/>
      <c r="H12" s="119"/>
      <c r="I12" s="119"/>
      <c r="J12" s="119"/>
      <c r="K12" s="119"/>
    </row>
    <row r="13" spans="2:19" ht="14.3" x14ac:dyDescent="0.25">
      <c r="B13" s="101" t="s">
        <v>37</v>
      </c>
      <c r="C13" s="99"/>
      <c r="D13" s="100"/>
      <c r="E13" s="12"/>
      <c r="F13" s="12"/>
      <c r="G13" s="2"/>
      <c r="H13" s="101" t="s">
        <v>38</v>
      </c>
      <c r="I13" s="100"/>
      <c r="J13" s="12"/>
      <c r="K13" s="12"/>
    </row>
    <row r="14" spans="2:19" ht="14.95" customHeight="1" x14ac:dyDescent="0.3">
      <c r="B14" s="89" t="s">
        <v>63</v>
      </c>
      <c r="C14" s="91"/>
      <c r="D14" s="14" t="s">
        <v>40</v>
      </c>
      <c r="E14" s="14" t="s">
        <v>41</v>
      </c>
      <c r="F14" s="14" t="s">
        <v>42</v>
      </c>
      <c r="G14" s="3"/>
      <c r="H14" s="11" t="s">
        <v>64</v>
      </c>
      <c r="I14" s="14" t="s">
        <v>40</v>
      </c>
      <c r="J14" s="14" t="s">
        <v>41</v>
      </c>
      <c r="K14" s="14" t="s">
        <v>42</v>
      </c>
    </row>
    <row r="15" spans="2:19" ht="16" customHeight="1" x14ac:dyDescent="0.2">
      <c r="B15" s="122" t="s">
        <v>65</v>
      </c>
      <c r="C15" s="121"/>
      <c r="D15" s="37">
        <v>0</v>
      </c>
      <c r="E15" s="25">
        <v>0</v>
      </c>
      <c r="F15" s="13">
        <f>D15-E15</f>
        <v>0</v>
      </c>
      <c r="H15" s="40" t="s">
        <v>66</v>
      </c>
      <c r="I15" s="37">
        <v>0</v>
      </c>
      <c r="J15" s="25">
        <v>0</v>
      </c>
      <c r="K15" s="13">
        <f>J15-I15</f>
        <v>0</v>
      </c>
    </row>
    <row r="16" spans="2:19" ht="16" customHeight="1" x14ac:dyDescent="0.2">
      <c r="B16" s="38"/>
      <c r="C16" s="39"/>
      <c r="D16" s="37">
        <v>0</v>
      </c>
      <c r="E16" s="25">
        <v>0</v>
      </c>
      <c r="F16" s="13">
        <f t="shared" ref="F16:F29" si="0">D16-E16</f>
        <v>0</v>
      </c>
      <c r="H16" s="38"/>
      <c r="I16" s="37">
        <v>0</v>
      </c>
      <c r="J16" s="25">
        <v>0</v>
      </c>
      <c r="K16" s="13">
        <f t="shared" ref="K16:K27" si="1">J16-I16</f>
        <v>0</v>
      </c>
    </row>
    <row r="17" spans="2:11" ht="16" customHeight="1" x14ac:dyDescent="0.2">
      <c r="B17" s="120"/>
      <c r="C17" s="121"/>
      <c r="D17" s="37">
        <v>0</v>
      </c>
      <c r="E17" s="25">
        <v>0</v>
      </c>
      <c r="F17" s="13">
        <f t="shared" si="0"/>
        <v>0</v>
      </c>
      <c r="H17" s="38"/>
      <c r="I17" s="37">
        <v>0</v>
      </c>
      <c r="J17" s="25">
        <v>0</v>
      </c>
      <c r="K17" s="13">
        <f t="shared" si="1"/>
        <v>0</v>
      </c>
    </row>
    <row r="18" spans="2:11" ht="16" customHeight="1" x14ac:dyDescent="0.2">
      <c r="B18" s="120"/>
      <c r="C18" s="121"/>
      <c r="D18" s="37">
        <v>0</v>
      </c>
      <c r="E18" s="25">
        <v>0</v>
      </c>
      <c r="F18" s="13">
        <f t="shared" si="0"/>
        <v>0</v>
      </c>
      <c r="H18" s="38"/>
      <c r="I18" s="37">
        <v>0</v>
      </c>
      <c r="J18" s="25">
        <v>0</v>
      </c>
      <c r="K18" s="13">
        <f t="shared" si="1"/>
        <v>0</v>
      </c>
    </row>
    <row r="19" spans="2:11" ht="16" customHeight="1" x14ac:dyDescent="0.2">
      <c r="B19" s="120"/>
      <c r="C19" s="121"/>
      <c r="D19" s="37">
        <v>0</v>
      </c>
      <c r="E19" s="25">
        <v>0</v>
      </c>
      <c r="F19" s="13">
        <f t="shared" si="0"/>
        <v>0</v>
      </c>
      <c r="H19" s="38"/>
      <c r="I19" s="37">
        <v>0</v>
      </c>
      <c r="J19" s="25">
        <v>0</v>
      </c>
      <c r="K19" s="13">
        <f t="shared" si="1"/>
        <v>0</v>
      </c>
    </row>
    <row r="20" spans="2:11" ht="16" customHeight="1" x14ac:dyDescent="0.2">
      <c r="B20" s="120"/>
      <c r="C20" s="121"/>
      <c r="D20" s="37">
        <v>0</v>
      </c>
      <c r="E20" s="25">
        <v>0</v>
      </c>
      <c r="F20" s="13">
        <f t="shared" si="0"/>
        <v>0</v>
      </c>
      <c r="H20" s="38"/>
      <c r="I20" s="37">
        <v>0</v>
      </c>
      <c r="J20" s="25">
        <v>0</v>
      </c>
      <c r="K20" s="13">
        <f t="shared" si="1"/>
        <v>0</v>
      </c>
    </row>
    <row r="21" spans="2:11" ht="16" customHeight="1" x14ac:dyDescent="0.2">
      <c r="B21" s="120"/>
      <c r="C21" s="121"/>
      <c r="D21" s="37">
        <v>0</v>
      </c>
      <c r="E21" s="25">
        <v>0</v>
      </c>
      <c r="F21" s="13">
        <f t="shared" si="0"/>
        <v>0</v>
      </c>
      <c r="H21" s="38"/>
      <c r="I21" s="37">
        <v>0</v>
      </c>
      <c r="J21" s="25">
        <v>0</v>
      </c>
      <c r="K21" s="13">
        <f t="shared" si="1"/>
        <v>0</v>
      </c>
    </row>
    <row r="22" spans="2:11" ht="16" customHeight="1" x14ac:dyDescent="0.2">
      <c r="B22" s="120"/>
      <c r="C22" s="121"/>
      <c r="D22" s="37">
        <v>0</v>
      </c>
      <c r="E22" s="25">
        <v>0</v>
      </c>
      <c r="F22" s="13">
        <f t="shared" si="0"/>
        <v>0</v>
      </c>
      <c r="H22" s="38"/>
      <c r="I22" s="37">
        <v>0</v>
      </c>
      <c r="J22" s="25">
        <v>0</v>
      </c>
      <c r="K22" s="13">
        <f t="shared" si="1"/>
        <v>0</v>
      </c>
    </row>
    <row r="23" spans="2:11" ht="16" customHeight="1" x14ac:dyDescent="0.2">
      <c r="B23" s="120"/>
      <c r="C23" s="121"/>
      <c r="D23" s="37">
        <v>0</v>
      </c>
      <c r="E23" s="25">
        <v>0</v>
      </c>
      <c r="F23" s="13">
        <f t="shared" si="0"/>
        <v>0</v>
      </c>
      <c r="H23" s="38"/>
      <c r="I23" s="37">
        <v>0</v>
      </c>
      <c r="J23" s="25">
        <v>0</v>
      </c>
      <c r="K23" s="13">
        <f t="shared" si="1"/>
        <v>0</v>
      </c>
    </row>
    <row r="24" spans="2:11" ht="16" customHeight="1" x14ac:dyDescent="0.2">
      <c r="B24" s="120"/>
      <c r="C24" s="121"/>
      <c r="D24" s="37">
        <v>0</v>
      </c>
      <c r="E24" s="25">
        <v>0</v>
      </c>
      <c r="F24" s="13">
        <f t="shared" si="0"/>
        <v>0</v>
      </c>
      <c r="H24" s="38"/>
      <c r="I24" s="37">
        <v>0</v>
      </c>
      <c r="J24" s="25">
        <v>0</v>
      </c>
      <c r="K24" s="13">
        <f t="shared" si="1"/>
        <v>0</v>
      </c>
    </row>
    <row r="25" spans="2:11" ht="16" customHeight="1" x14ac:dyDescent="0.2">
      <c r="B25" s="120"/>
      <c r="C25" s="121"/>
      <c r="D25" s="37">
        <v>0</v>
      </c>
      <c r="E25" s="25">
        <v>0</v>
      </c>
      <c r="F25" s="13">
        <f t="shared" si="0"/>
        <v>0</v>
      </c>
      <c r="H25" s="38"/>
      <c r="I25" s="37">
        <v>0</v>
      </c>
      <c r="J25" s="25">
        <v>0</v>
      </c>
      <c r="K25" s="13">
        <f t="shared" si="1"/>
        <v>0</v>
      </c>
    </row>
    <row r="26" spans="2:11" ht="16" customHeight="1" x14ac:dyDescent="0.2">
      <c r="B26" s="120"/>
      <c r="C26" s="121"/>
      <c r="D26" s="37">
        <v>0</v>
      </c>
      <c r="E26" s="25">
        <v>0</v>
      </c>
      <c r="F26" s="13">
        <f t="shared" si="0"/>
        <v>0</v>
      </c>
      <c r="H26" s="38"/>
      <c r="I26" s="37">
        <v>0</v>
      </c>
      <c r="J26" s="25">
        <v>0</v>
      </c>
      <c r="K26" s="13">
        <f t="shared" si="1"/>
        <v>0</v>
      </c>
    </row>
    <row r="27" spans="2:11" ht="16" customHeight="1" x14ac:dyDescent="0.2">
      <c r="B27" s="120"/>
      <c r="C27" s="121"/>
      <c r="D27" s="37">
        <v>0</v>
      </c>
      <c r="E27" s="25">
        <v>0</v>
      </c>
      <c r="F27" s="13">
        <f t="shared" si="0"/>
        <v>0</v>
      </c>
      <c r="H27" s="38"/>
      <c r="I27" s="37">
        <v>0</v>
      </c>
      <c r="J27" s="25">
        <v>0</v>
      </c>
      <c r="K27" s="13">
        <f t="shared" si="1"/>
        <v>0</v>
      </c>
    </row>
    <row r="28" spans="2:11" ht="16" customHeight="1" x14ac:dyDescent="0.2">
      <c r="B28" s="120"/>
      <c r="C28" s="121"/>
      <c r="D28" s="37">
        <v>0</v>
      </c>
      <c r="E28" s="25">
        <v>0</v>
      </c>
      <c r="F28" s="13">
        <f t="shared" si="0"/>
        <v>0</v>
      </c>
      <c r="H28" s="11" t="s">
        <v>56</v>
      </c>
      <c r="I28" s="4"/>
      <c r="J28" s="4"/>
      <c r="K28" s="4"/>
    </row>
    <row r="29" spans="2:11" ht="16" customHeight="1" x14ac:dyDescent="0.2">
      <c r="B29" s="120"/>
      <c r="C29" s="121"/>
      <c r="D29" s="37">
        <v>0</v>
      </c>
      <c r="E29" s="25">
        <v>0</v>
      </c>
      <c r="F29" s="13">
        <f t="shared" si="0"/>
        <v>0</v>
      </c>
      <c r="H29" s="6" t="s">
        <v>57</v>
      </c>
      <c r="I29" s="19">
        <f>D30-I15-I16-I17-I18-I19-I20-I21-I22-I23-I24-I25-I26-I27</f>
        <v>0</v>
      </c>
      <c r="J29" s="19">
        <f>E30-J15-J16-J17-J18-J19-J20-J21-J22-J23-J24-J25-J26-J27</f>
        <v>0</v>
      </c>
      <c r="K29" s="19">
        <f>I29-J29</f>
        <v>0</v>
      </c>
    </row>
    <row r="30" spans="2:11" ht="14.95" customHeight="1" x14ac:dyDescent="0.2">
      <c r="B30" s="92" t="s">
        <v>58</v>
      </c>
      <c r="C30" s="94"/>
      <c r="D30" s="5">
        <f>SUM(D15:D29)</f>
        <v>0</v>
      </c>
      <c r="E30" s="5">
        <f>SUM(E15:E29)</f>
        <v>0</v>
      </c>
      <c r="F30" s="5">
        <f>SUM(F15:F29)</f>
        <v>0</v>
      </c>
      <c r="H30" s="7" t="s">
        <v>59</v>
      </c>
      <c r="I30" s="5">
        <f>SUM(I15:I29)</f>
        <v>0</v>
      </c>
      <c r="J30" s="5">
        <f>SUM(J15:J29)</f>
        <v>0</v>
      </c>
      <c r="K30" s="5">
        <f>SUM(K15:K29)</f>
        <v>0</v>
      </c>
    </row>
    <row r="32" spans="2:11" ht="14.95" customHeight="1" x14ac:dyDescent="0.2"/>
    <row r="33" spans="2:11" ht="14.95" customHeight="1" x14ac:dyDescent="0.2">
      <c r="B33" s="105" t="s">
        <v>67</v>
      </c>
      <c r="C33" s="23" t="s">
        <v>31</v>
      </c>
      <c r="D33" s="119" t="s">
        <v>61</v>
      </c>
      <c r="E33" s="119"/>
      <c r="F33" s="119"/>
      <c r="G33" s="119"/>
      <c r="H33" s="119"/>
      <c r="I33" s="119"/>
      <c r="J33" s="119"/>
      <c r="K33" s="119"/>
    </row>
    <row r="34" spans="2:11" ht="14.95" customHeight="1" x14ac:dyDescent="0.2">
      <c r="B34" s="105"/>
      <c r="C34" s="23" t="s">
        <v>34</v>
      </c>
      <c r="D34" s="119" t="s">
        <v>62</v>
      </c>
      <c r="E34" s="119"/>
      <c r="F34" s="119"/>
      <c r="G34" s="119"/>
      <c r="H34" s="119"/>
      <c r="I34" s="119"/>
      <c r="J34" s="119"/>
      <c r="K34" s="119"/>
    </row>
    <row r="35" spans="2:11" ht="14.3" x14ac:dyDescent="0.25">
      <c r="B35" s="101" t="s">
        <v>37</v>
      </c>
      <c r="C35" s="99"/>
      <c r="D35" s="100"/>
      <c r="E35" s="12"/>
      <c r="F35" s="12"/>
      <c r="G35" s="2"/>
      <c r="H35" s="101" t="s">
        <v>38</v>
      </c>
      <c r="I35" s="100"/>
      <c r="J35" s="12"/>
      <c r="K35" s="12"/>
    </row>
    <row r="36" spans="2:11" ht="14.95" customHeight="1" x14ac:dyDescent="0.3">
      <c r="B36" s="89" t="s">
        <v>63</v>
      </c>
      <c r="C36" s="91"/>
      <c r="D36" s="14" t="s">
        <v>40</v>
      </c>
      <c r="E36" s="14" t="s">
        <v>41</v>
      </c>
      <c r="F36" s="14" t="s">
        <v>42</v>
      </c>
      <c r="G36" s="3"/>
      <c r="H36" s="11" t="s">
        <v>64</v>
      </c>
      <c r="I36" s="14" t="s">
        <v>40</v>
      </c>
      <c r="J36" s="14" t="s">
        <v>41</v>
      </c>
      <c r="K36" s="14" t="s">
        <v>42</v>
      </c>
    </row>
    <row r="37" spans="2:11" ht="16" customHeight="1" x14ac:dyDescent="0.2">
      <c r="B37" s="122" t="s">
        <v>65</v>
      </c>
      <c r="C37" s="121"/>
      <c r="D37" s="37">
        <v>0</v>
      </c>
      <c r="E37" s="25">
        <v>0</v>
      </c>
      <c r="F37" s="13">
        <f>D37-E37</f>
        <v>0</v>
      </c>
      <c r="H37" s="40" t="s">
        <v>66</v>
      </c>
      <c r="I37" s="37">
        <v>0</v>
      </c>
      <c r="J37" s="25">
        <v>0</v>
      </c>
      <c r="K37" s="13">
        <f>J37-I37</f>
        <v>0</v>
      </c>
    </row>
    <row r="38" spans="2:11" ht="16" customHeight="1" x14ac:dyDescent="0.2">
      <c r="B38" s="38"/>
      <c r="C38" s="39"/>
      <c r="D38" s="37">
        <v>0</v>
      </c>
      <c r="E38" s="25">
        <v>0</v>
      </c>
      <c r="F38" s="13">
        <f t="shared" ref="F38:F51" si="2">D38-E38</f>
        <v>0</v>
      </c>
      <c r="H38" s="38"/>
      <c r="I38" s="37">
        <v>0</v>
      </c>
      <c r="J38" s="25">
        <v>0</v>
      </c>
      <c r="K38" s="13">
        <f t="shared" ref="K38:K49" si="3">J38-I38</f>
        <v>0</v>
      </c>
    </row>
    <row r="39" spans="2:11" ht="16" customHeight="1" x14ac:dyDescent="0.2">
      <c r="B39" s="120"/>
      <c r="C39" s="121"/>
      <c r="D39" s="37">
        <v>0</v>
      </c>
      <c r="E39" s="25">
        <v>0</v>
      </c>
      <c r="F39" s="13">
        <f t="shared" si="2"/>
        <v>0</v>
      </c>
      <c r="H39" s="38"/>
      <c r="I39" s="37">
        <v>0</v>
      </c>
      <c r="J39" s="25">
        <v>0</v>
      </c>
      <c r="K39" s="13">
        <f t="shared" si="3"/>
        <v>0</v>
      </c>
    </row>
    <row r="40" spans="2:11" ht="16" customHeight="1" x14ac:dyDescent="0.2">
      <c r="B40" s="120"/>
      <c r="C40" s="121"/>
      <c r="D40" s="37">
        <v>0</v>
      </c>
      <c r="E40" s="25">
        <v>0</v>
      </c>
      <c r="F40" s="13">
        <f t="shared" si="2"/>
        <v>0</v>
      </c>
      <c r="H40" s="38"/>
      <c r="I40" s="37">
        <v>0</v>
      </c>
      <c r="J40" s="25">
        <v>0</v>
      </c>
      <c r="K40" s="13">
        <f t="shared" si="3"/>
        <v>0</v>
      </c>
    </row>
    <row r="41" spans="2:11" ht="16" customHeight="1" x14ac:dyDescent="0.2">
      <c r="B41" s="120"/>
      <c r="C41" s="121"/>
      <c r="D41" s="37">
        <v>0</v>
      </c>
      <c r="E41" s="25">
        <v>0</v>
      </c>
      <c r="F41" s="13">
        <f t="shared" si="2"/>
        <v>0</v>
      </c>
      <c r="H41" s="38"/>
      <c r="I41" s="37">
        <v>0</v>
      </c>
      <c r="J41" s="25">
        <v>0</v>
      </c>
      <c r="K41" s="13">
        <f t="shared" si="3"/>
        <v>0</v>
      </c>
    </row>
    <row r="42" spans="2:11" ht="16" customHeight="1" x14ac:dyDescent="0.2">
      <c r="B42" s="120"/>
      <c r="C42" s="121"/>
      <c r="D42" s="37">
        <v>0</v>
      </c>
      <c r="E42" s="25">
        <v>0</v>
      </c>
      <c r="F42" s="13">
        <f t="shared" si="2"/>
        <v>0</v>
      </c>
      <c r="H42" s="38"/>
      <c r="I42" s="37">
        <v>0</v>
      </c>
      <c r="J42" s="25">
        <v>0</v>
      </c>
      <c r="K42" s="13">
        <f t="shared" si="3"/>
        <v>0</v>
      </c>
    </row>
    <row r="43" spans="2:11" ht="16" customHeight="1" x14ac:dyDescent="0.2">
      <c r="B43" s="120"/>
      <c r="C43" s="121"/>
      <c r="D43" s="37">
        <v>0</v>
      </c>
      <c r="E43" s="25">
        <v>0</v>
      </c>
      <c r="F43" s="13">
        <f t="shared" si="2"/>
        <v>0</v>
      </c>
      <c r="H43" s="38"/>
      <c r="I43" s="37">
        <v>0</v>
      </c>
      <c r="J43" s="25">
        <v>0</v>
      </c>
      <c r="K43" s="13">
        <f t="shared" si="3"/>
        <v>0</v>
      </c>
    </row>
    <row r="44" spans="2:11" ht="16" customHeight="1" x14ac:dyDescent="0.2">
      <c r="B44" s="120"/>
      <c r="C44" s="121"/>
      <c r="D44" s="37">
        <v>0</v>
      </c>
      <c r="E44" s="25">
        <v>0</v>
      </c>
      <c r="F44" s="13">
        <f t="shared" si="2"/>
        <v>0</v>
      </c>
      <c r="H44" s="38"/>
      <c r="I44" s="37">
        <v>0</v>
      </c>
      <c r="J44" s="25">
        <v>0</v>
      </c>
      <c r="K44" s="13">
        <f t="shared" si="3"/>
        <v>0</v>
      </c>
    </row>
    <row r="45" spans="2:11" ht="16" customHeight="1" x14ac:dyDescent="0.2">
      <c r="B45" s="120"/>
      <c r="C45" s="121"/>
      <c r="D45" s="37">
        <v>0</v>
      </c>
      <c r="E45" s="25">
        <v>0</v>
      </c>
      <c r="F45" s="13">
        <f t="shared" si="2"/>
        <v>0</v>
      </c>
      <c r="H45" s="38"/>
      <c r="I45" s="37">
        <v>0</v>
      </c>
      <c r="J45" s="25">
        <v>0</v>
      </c>
      <c r="K45" s="13">
        <f t="shared" si="3"/>
        <v>0</v>
      </c>
    </row>
    <row r="46" spans="2:11" ht="16" customHeight="1" x14ac:dyDescent="0.2">
      <c r="B46" s="120"/>
      <c r="C46" s="121"/>
      <c r="D46" s="37">
        <v>0</v>
      </c>
      <c r="E46" s="25">
        <v>0</v>
      </c>
      <c r="F46" s="13">
        <f t="shared" si="2"/>
        <v>0</v>
      </c>
      <c r="H46" s="38"/>
      <c r="I46" s="37">
        <v>0</v>
      </c>
      <c r="J46" s="25">
        <v>0</v>
      </c>
      <c r="K46" s="13">
        <f t="shared" si="3"/>
        <v>0</v>
      </c>
    </row>
    <row r="47" spans="2:11" ht="16" customHeight="1" x14ac:dyDescent="0.2">
      <c r="B47" s="120"/>
      <c r="C47" s="121"/>
      <c r="D47" s="37">
        <v>0</v>
      </c>
      <c r="E47" s="25">
        <v>0</v>
      </c>
      <c r="F47" s="13">
        <f t="shared" si="2"/>
        <v>0</v>
      </c>
      <c r="H47" s="38"/>
      <c r="I47" s="37">
        <v>0</v>
      </c>
      <c r="J47" s="25">
        <v>0</v>
      </c>
      <c r="K47" s="13">
        <f t="shared" si="3"/>
        <v>0</v>
      </c>
    </row>
    <row r="48" spans="2:11" ht="16" customHeight="1" x14ac:dyDescent="0.2">
      <c r="B48" s="120"/>
      <c r="C48" s="121"/>
      <c r="D48" s="37">
        <v>0</v>
      </c>
      <c r="E48" s="25">
        <v>0</v>
      </c>
      <c r="F48" s="13">
        <f t="shared" si="2"/>
        <v>0</v>
      </c>
      <c r="H48" s="38"/>
      <c r="I48" s="37">
        <v>0</v>
      </c>
      <c r="J48" s="25">
        <v>0</v>
      </c>
      <c r="K48" s="13">
        <f t="shared" si="3"/>
        <v>0</v>
      </c>
    </row>
    <row r="49" spans="2:11" ht="16" customHeight="1" x14ac:dyDescent="0.2">
      <c r="B49" s="120"/>
      <c r="C49" s="121"/>
      <c r="D49" s="37">
        <v>0</v>
      </c>
      <c r="E49" s="25">
        <v>0</v>
      </c>
      <c r="F49" s="13">
        <f t="shared" si="2"/>
        <v>0</v>
      </c>
      <c r="H49" s="38"/>
      <c r="I49" s="37">
        <v>0</v>
      </c>
      <c r="J49" s="25">
        <v>0</v>
      </c>
      <c r="K49" s="13">
        <f t="shared" si="3"/>
        <v>0</v>
      </c>
    </row>
    <row r="50" spans="2:11" ht="16" customHeight="1" x14ac:dyDescent="0.2">
      <c r="B50" s="120"/>
      <c r="C50" s="121"/>
      <c r="D50" s="37">
        <v>0</v>
      </c>
      <c r="E50" s="25">
        <v>0</v>
      </c>
      <c r="F50" s="13">
        <f t="shared" si="2"/>
        <v>0</v>
      </c>
      <c r="H50" s="11" t="s">
        <v>56</v>
      </c>
      <c r="I50" s="4"/>
      <c r="J50" s="4"/>
      <c r="K50" s="4"/>
    </row>
    <row r="51" spans="2:11" ht="16" customHeight="1" x14ac:dyDescent="0.2">
      <c r="B51" s="120"/>
      <c r="C51" s="121"/>
      <c r="D51" s="37">
        <v>0</v>
      </c>
      <c r="E51" s="25">
        <v>0</v>
      </c>
      <c r="F51" s="13">
        <f t="shared" si="2"/>
        <v>0</v>
      </c>
      <c r="H51" s="6" t="s">
        <v>57</v>
      </c>
      <c r="I51" s="19">
        <f>D52-I37-I38-I39-I40-I41-I42-I43-I44-I45-I46-I47-I48-I49</f>
        <v>0</v>
      </c>
      <c r="J51" s="19">
        <f>E52-J37-J38-J39-J40-J41-J42-J43-J44-J45-J46-J47-J48-J49</f>
        <v>0</v>
      </c>
      <c r="K51" s="19">
        <f>I51-J51</f>
        <v>0</v>
      </c>
    </row>
    <row r="52" spans="2:11" ht="14.95" customHeight="1" x14ac:dyDescent="0.2">
      <c r="B52" s="92" t="s">
        <v>58</v>
      </c>
      <c r="C52" s="94"/>
      <c r="D52" s="5">
        <f>SUM(D37:D51)</f>
        <v>0</v>
      </c>
      <c r="E52" s="5">
        <f>SUM(E37:E51)</f>
        <v>0</v>
      </c>
      <c r="F52" s="5">
        <f>SUM(F37:F51)</f>
        <v>0</v>
      </c>
      <c r="H52" s="7" t="s">
        <v>59</v>
      </c>
      <c r="I52" s="5">
        <f>SUM(I37:I51)</f>
        <v>0</v>
      </c>
      <c r="J52" s="5">
        <f>SUM(J37:J51)</f>
        <v>0</v>
      </c>
      <c r="K52" s="5">
        <f>SUM(K37:K51)</f>
        <v>0</v>
      </c>
    </row>
    <row r="53" spans="2:11" ht="14.95" customHeight="1" x14ac:dyDescent="0.2"/>
    <row r="54" spans="2:11" ht="14.95" customHeight="1" x14ac:dyDescent="0.2"/>
    <row r="55" spans="2:11" ht="14.95" customHeight="1" x14ac:dyDescent="0.2">
      <c r="B55" s="105" t="s">
        <v>68</v>
      </c>
      <c r="C55" s="23" t="s">
        <v>31</v>
      </c>
      <c r="D55" s="119" t="s">
        <v>61</v>
      </c>
      <c r="E55" s="119"/>
      <c r="F55" s="119"/>
      <c r="G55" s="119"/>
      <c r="H55" s="119"/>
      <c r="I55" s="119"/>
      <c r="J55" s="119"/>
      <c r="K55" s="119"/>
    </row>
    <row r="56" spans="2:11" ht="14.95" customHeight="1" x14ac:dyDescent="0.2">
      <c r="B56" s="105"/>
      <c r="C56" s="23" t="s">
        <v>34</v>
      </c>
      <c r="D56" s="119" t="s">
        <v>62</v>
      </c>
      <c r="E56" s="119"/>
      <c r="F56" s="119"/>
      <c r="G56" s="119"/>
      <c r="H56" s="119"/>
      <c r="I56" s="119"/>
      <c r="J56" s="119"/>
      <c r="K56" s="119"/>
    </row>
    <row r="57" spans="2:11" ht="14.3" x14ac:dyDescent="0.25">
      <c r="B57" s="101" t="s">
        <v>37</v>
      </c>
      <c r="C57" s="99"/>
      <c r="D57" s="100"/>
      <c r="E57" s="12"/>
      <c r="F57" s="12"/>
      <c r="G57" s="2"/>
      <c r="H57" s="101" t="s">
        <v>38</v>
      </c>
      <c r="I57" s="100"/>
      <c r="J57" s="12"/>
      <c r="K57" s="12"/>
    </row>
    <row r="58" spans="2:11" ht="14.95" customHeight="1" x14ac:dyDescent="0.3">
      <c r="B58" s="89" t="s">
        <v>63</v>
      </c>
      <c r="C58" s="91"/>
      <c r="D58" s="14" t="s">
        <v>40</v>
      </c>
      <c r="E58" s="14" t="s">
        <v>41</v>
      </c>
      <c r="F58" s="14" t="s">
        <v>42</v>
      </c>
      <c r="G58" s="3"/>
      <c r="H58" s="11" t="s">
        <v>64</v>
      </c>
      <c r="I58" s="14" t="s">
        <v>40</v>
      </c>
      <c r="J58" s="14" t="s">
        <v>41</v>
      </c>
      <c r="K58" s="14" t="s">
        <v>42</v>
      </c>
    </row>
    <row r="59" spans="2:11" ht="16" customHeight="1" x14ac:dyDescent="0.2">
      <c r="B59" s="122" t="s">
        <v>65</v>
      </c>
      <c r="C59" s="121"/>
      <c r="D59" s="37">
        <v>0</v>
      </c>
      <c r="E59" s="25">
        <v>0</v>
      </c>
      <c r="F59" s="13">
        <f>D59-E59</f>
        <v>0</v>
      </c>
      <c r="H59" s="40" t="s">
        <v>66</v>
      </c>
      <c r="I59" s="37">
        <v>0</v>
      </c>
      <c r="J59" s="25">
        <v>0</v>
      </c>
      <c r="K59" s="13">
        <f>J59-I59</f>
        <v>0</v>
      </c>
    </row>
    <row r="60" spans="2:11" ht="16" customHeight="1" x14ac:dyDescent="0.2">
      <c r="B60" s="38"/>
      <c r="C60" s="39"/>
      <c r="D60" s="37">
        <v>0</v>
      </c>
      <c r="E60" s="25">
        <v>0</v>
      </c>
      <c r="F60" s="13">
        <f t="shared" ref="F60:F73" si="4">D60-E60</f>
        <v>0</v>
      </c>
      <c r="H60" s="38"/>
      <c r="I60" s="37">
        <v>0</v>
      </c>
      <c r="J60" s="25">
        <v>0</v>
      </c>
      <c r="K60" s="13">
        <f t="shared" ref="K60:K71" si="5">J60-I60</f>
        <v>0</v>
      </c>
    </row>
    <row r="61" spans="2:11" ht="16" customHeight="1" x14ac:dyDescent="0.2">
      <c r="B61" s="120"/>
      <c r="C61" s="121"/>
      <c r="D61" s="37">
        <v>0</v>
      </c>
      <c r="E61" s="25">
        <v>0</v>
      </c>
      <c r="F61" s="13">
        <f t="shared" si="4"/>
        <v>0</v>
      </c>
      <c r="H61" s="38"/>
      <c r="I61" s="37">
        <v>0</v>
      </c>
      <c r="J61" s="25">
        <v>0</v>
      </c>
      <c r="K61" s="13">
        <f t="shared" si="5"/>
        <v>0</v>
      </c>
    </row>
    <row r="62" spans="2:11" ht="16" customHeight="1" x14ac:dyDescent="0.2">
      <c r="B62" s="120"/>
      <c r="C62" s="121"/>
      <c r="D62" s="37">
        <v>0</v>
      </c>
      <c r="E62" s="25">
        <v>0</v>
      </c>
      <c r="F62" s="13">
        <f t="shared" si="4"/>
        <v>0</v>
      </c>
      <c r="H62" s="38"/>
      <c r="I62" s="37">
        <v>0</v>
      </c>
      <c r="J62" s="25">
        <v>0</v>
      </c>
      <c r="K62" s="13">
        <f t="shared" si="5"/>
        <v>0</v>
      </c>
    </row>
    <row r="63" spans="2:11" ht="16" customHeight="1" x14ac:dyDescent="0.2">
      <c r="B63" s="120"/>
      <c r="C63" s="121"/>
      <c r="D63" s="37">
        <v>0</v>
      </c>
      <c r="E63" s="25">
        <v>0</v>
      </c>
      <c r="F63" s="13">
        <f t="shared" si="4"/>
        <v>0</v>
      </c>
      <c r="H63" s="38"/>
      <c r="I63" s="37">
        <v>0</v>
      </c>
      <c r="J63" s="25">
        <v>0</v>
      </c>
      <c r="K63" s="13">
        <f t="shared" si="5"/>
        <v>0</v>
      </c>
    </row>
    <row r="64" spans="2:11" ht="16" customHeight="1" x14ac:dyDescent="0.2">
      <c r="B64" s="120"/>
      <c r="C64" s="121"/>
      <c r="D64" s="37">
        <v>0</v>
      </c>
      <c r="E64" s="25">
        <v>0</v>
      </c>
      <c r="F64" s="13">
        <f t="shared" si="4"/>
        <v>0</v>
      </c>
      <c r="H64" s="38"/>
      <c r="I64" s="37">
        <v>0</v>
      </c>
      <c r="J64" s="25">
        <v>0</v>
      </c>
      <c r="K64" s="13">
        <f t="shared" si="5"/>
        <v>0</v>
      </c>
    </row>
    <row r="65" spans="2:11" ht="16" customHeight="1" x14ac:dyDescent="0.2">
      <c r="B65" s="120"/>
      <c r="C65" s="121"/>
      <c r="D65" s="37">
        <v>0</v>
      </c>
      <c r="E65" s="25">
        <v>0</v>
      </c>
      <c r="F65" s="13">
        <f t="shared" si="4"/>
        <v>0</v>
      </c>
      <c r="H65" s="38"/>
      <c r="I65" s="37">
        <v>0</v>
      </c>
      <c r="J65" s="25">
        <v>0</v>
      </c>
      <c r="K65" s="13">
        <f t="shared" si="5"/>
        <v>0</v>
      </c>
    </row>
    <row r="66" spans="2:11" ht="16" customHeight="1" x14ac:dyDescent="0.2">
      <c r="B66" s="120"/>
      <c r="C66" s="121"/>
      <c r="D66" s="37">
        <v>0</v>
      </c>
      <c r="E66" s="25">
        <v>0</v>
      </c>
      <c r="F66" s="13">
        <f t="shared" si="4"/>
        <v>0</v>
      </c>
      <c r="H66" s="38"/>
      <c r="I66" s="37">
        <v>0</v>
      </c>
      <c r="J66" s="25">
        <v>0</v>
      </c>
      <c r="K66" s="13">
        <f t="shared" si="5"/>
        <v>0</v>
      </c>
    </row>
    <row r="67" spans="2:11" ht="16" customHeight="1" x14ac:dyDescent="0.2">
      <c r="B67" s="120"/>
      <c r="C67" s="121"/>
      <c r="D67" s="37">
        <v>0</v>
      </c>
      <c r="E67" s="25">
        <v>0</v>
      </c>
      <c r="F67" s="13">
        <f t="shared" si="4"/>
        <v>0</v>
      </c>
      <c r="H67" s="38"/>
      <c r="I67" s="37">
        <v>0</v>
      </c>
      <c r="J67" s="25">
        <v>0</v>
      </c>
      <c r="K67" s="13">
        <f t="shared" si="5"/>
        <v>0</v>
      </c>
    </row>
    <row r="68" spans="2:11" ht="16" customHeight="1" x14ac:dyDescent="0.2">
      <c r="B68" s="120"/>
      <c r="C68" s="121"/>
      <c r="D68" s="37">
        <v>0</v>
      </c>
      <c r="E68" s="25">
        <v>0</v>
      </c>
      <c r="F68" s="13">
        <f t="shared" si="4"/>
        <v>0</v>
      </c>
      <c r="H68" s="38"/>
      <c r="I68" s="37">
        <v>0</v>
      </c>
      <c r="J68" s="25">
        <v>0</v>
      </c>
      <c r="K68" s="13">
        <f t="shared" si="5"/>
        <v>0</v>
      </c>
    </row>
    <row r="69" spans="2:11" ht="16" customHeight="1" x14ac:dyDescent="0.2">
      <c r="B69" s="120"/>
      <c r="C69" s="121"/>
      <c r="D69" s="37">
        <v>0</v>
      </c>
      <c r="E69" s="25">
        <v>0</v>
      </c>
      <c r="F69" s="13">
        <f t="shared" si="4"/>
        <v>0</v>
      </c>
      <c r="H69" s="38"/>
      <c r="I69" s="37">
        <v>0</v>
      </c>
      <c r="J69" s="25">
        <v>0</v>
      </c>
      <c r="K69" s="13">
        <f t="shared" si="5"/>
        <v>0</v>
      </c>
    </row>
    <row r="70" spans="2:11" ht="16" customHeight="1" x14ac:dyDescent="0.2">
      <c r="B70" s="120"/>
      <c r="C70" s="121"/>
      <c r="D70" s="37">
        <v>0</v>
      </c>
      <c r="E70" s="25">
        <v>0</v>
      </c>
      <c r="F70" s="13">
        <f t="shared" si="4"/>
        <v>0</v>
      </c>
      <c r="H70" s="38"/>
      <c r="I70" s="37">
        <v>0</v>
      </c>
      <c r="J70" s="25">
        <v>0</v>
      </c>
      <c r="K70" s="13">
        <f t="shared" si="5"/>
        <v>0</v>
      </c>
    </row>
    <row r="71" spans="2:11" ht="16" customHeight="1" x14ac:dyDescent="0.2">
      <c r="B71" s="120"/>
      <c r="C71" s="121"/>
      <c r="D71" s="37">
        <v>0</v>
      </c>
      <c r="E71" s="25">
        <v>0</v>
      </c>
      <c r="F71" s="13">
        <f t="shared" si="4"/>
        <v>0</v>
      </c>
      <c r="H71" s="38"/>
      <c r="I71" s="37">
        <v>0</v>
      </c>
      <c r="J71" s="25">
        <v>0</v>
      </c>
      <c r="K71" s="13">
        <f t="shared" si="5"/>
        <v>0</v>
      </c>
    </row>
    <row r="72" spans="2:11" ht="16" customHeight="1" x14ac:dyDescent="0.2">
      <c r="B72" s="120"/>
      <c r="C72" s="121"/>
      <c r="D72" s="37">
        <v>0</v>
      </c>
      <c r="E72" s="25">
        <v>0</v>
      </c>
      <c r="F72" s="13">
        <f t="shared" si="4"/>
        <v>0</v>
      </c>
      <c r="H72" s="11" t="s">
        <v>56</v>
      </c>
      <c r="I72" s="4"/>
      <c r="J72" s="4"/>
      <c r="K72" s="4"/>
    </row>
    <row r="73" spans="2:11" ht="16" customHeight="1" x14ac:dyDescent="0.2">
      <c r="B73" s="120"/>
      <c r="C73" s="121"/>
      <c r="D73" s="37">
        <v>0</v>
      </c>
      <c r="E73" s="25">
        <v>0</v>
      </c>
      <c r="F73" s="13">
        <f t="shared" si="4"/>
        <v>0</v>
      </c>
      <c r="H73" s="6" t="s">
        <v>57</v>
      </c>
      <c r="I73" s="19">
        <f>D74-I59-I60-I61-I62-I63-I64-I65-I66-I67-I68-I69-I70-I71</f>
        <v>0</v>
      </c>
      <c r="J73" s="19">
        <f>E74-J59-J60-J61-J62-J63-J64-J65-J66-J67-J68-J69-J70-J71</f>
        <v>0</v>
      </c>
      <c r="K73" s="19">
        <f>I73-J73</f>
        <v>0</v>
      </c>
    </row>
    <row r="74" spans="2:11" ht="14.95" customHeight="1" x14ac:dyDescent="0.2">
      <c r="B74" s="92" t="s">
        <v>58</v>
      </c>
      <c r="C74" s="94"/>
      <c r="D74" s="5">
        <f>SUM(D59:D73)</f>
        <v>0</v>
      </c>
      <c r="E74" s="5">
        <f>SUM(E59:E73)</f>
        <v>0</v>
      </c>
      <c r="F74" s="5">
        <f>SUM(F59:F73)</f>
        <v>0</v>
      </c>
      <c r="H74" s="7" t="s">
        <v>59</v>
      </c>
      <c r="I74" s="5">
        <f>SUM(I59:I73)</f>
        <v>0</v>
      </c>
      <c r="J74" s="5">
        <f>SUM(J59:J73)</f>
        <v>0</v>
      </c>
      <c r="K74" s="5">
        <f>SUM(K59:K73)</f>
        <v>0</v>
      </c>
    </row>
    <row r="75" spans="2:11" ht="14.95" customHeight="1" x14ac:dyDescent="0.2"/>
    <row r="77" spans="2:11" ht="14.95" customHeight="1" x14ac:dyDescent="0.2">
      <c r="B77" s="105" t="s">
        <v>69</v>
      </c>
      <c r="C77" s="23" t="s">
        <v>31</v>
      </c>
      <c r="D77" s="119" t="s">
        <v>61</v>
      </c>
      <c r="E77" s="119"/>
      <c r="F77" s="119"/>
      <c r="G77" s="119"/>
      <c r="H77" s="119"/>
      <c r="I77" s="119"/>
      <c r="J77" s="119"/>
      <c r="K77" s="119"/>
    </row>
    <row r="78" spans="2:11" ht="14.95" customHeight="1" x14ac:dyDescent="0.2">
      <c r="B78" s="105"/>
      <c r="C78" s="23" t="s">
        <v>34</v>
      </c>
      <c r="D78" s="119" t="s">
        <v>62</v>
      </c>
      <c r="E78" s="119"/>
      <c r="F78" s="119"/>
      <c r="G78" s="119"/>
      <c r="H78" s="119"/>
      <c r="I78" s="119"/>
      <c r="J78" s="119"/>
      <c r="K78" s="119"/>
    </row>
    <row r="79" spans="2:11" ht="14.3" x14ac:dyDescent="0.25">
      <c r="B79" s="101" t="s">
        <v>37</v>
      </c>
      <c r="C79" s="99"/>
      <c r="D79" s="100"/>
      <c r="E79" s="12"/>
      <c r="F79" s="12"/>
      <c r="G79" s="2"/>
      <c r="H79" s="101" t="s">
        <v>38</v>
      </c>
      <c r="I79" s="100"/>
      <c r="J79" s="12"/>
      <c r="K79" s="12"/>
    </row>
    <row r="80" spans="2:11" ht="14.95" customHeight="1" x14ac:dyDescent="0.3">
      <c r="B80" s="89" t="s">
        <v>63</v>
      </c>
      <c r="C80" s="91"/>
      <c r="D80" s="14" t="s">
        <v>40</v>
      </c>
      <c r="E80" s="14" t="s">
        <v>41</v>
      </c>
      <c r="F80" s="14" t="s">
        <v>42</v>
      </c>
      <c r="G80" s="3"/>
      <c r="H80" s="11" t="s">
        <v>64</v>
      </c>
      <c r="I80" s="14" t="s">
        <v>40</v>
      </c>
      <c r="J80" s="14" t="s">
        <v>41</v>
      </c>
      <c r="K80" s="14" t="s">
        <v>42</v>
      </c>
    </row>
    <row r="81" spans="2:11" ht="16" customHeight="1" x14ac:dyDescent="0.2">
      <c r="B81" s="122" t="s">
        <v>65</v>
      </c>
      <c r="C81" s="121"/>
      <c r="D81" s="37">
        <v>0</v>
      </c>
      <c r="E81" s="25">
        <v>0</v>
      </c>
      <c r="F81" s="13">
        <f>D81-E81</f>
        <v>0</v>
      </c>
      <c r="H81" s="40" t="s">
        <v>66</v>
      </c>
      <c r="I81" s="37">
        <v>0</v>
      </c>
      <c r="J81" s="25">
        <v>0</v>
      </c>
      <c r="K81" s="13">
        <f>J81-I81</f>
        <v>0</v>
      </c>
    </row>
    <row r="82" spans="2:11" ht="16" customHeight="1" x14ac:dyDescent="0.2">
      <c r="B82" s="38"/>
      <c r="C82" s="39"/>
      <c r="D82" s="37">
        <v>0</v>
      </c>
      <c r="E82" s="25">
        <v>0</v>
      </c>
      <c r="F82" s="13">
        <f t="shared" ref="F82:F95" si="6">D82-E82</f>
        <v>0</v>
      </c>
      <c r="H82" s="38"/>
      <c r="I82" s="37">
        <v>0</v>
      </c>
      <c r="J82" s="25">
        <v>0</v>
      </c>
      <c r="K82" s="13">
        <f t="shared" ref="K82:K93" si="7">J82-I82</f>
        <v>0</v>
      </c>
    </row>
    <row r="83" spans="2:11" ht="16" customHeight="1" x14ac:dyDescent="0.2">
      <c r="B83" s="120"/>
      <c r="C83" s="121"/>
      <c r="D83" s="37">
        <v>0</v>
      </c>
      <c r="E83" s="25">
        <v>0</v>
      </c>
      <c r="F83" s="13">
        <f t="shared" si="6"/>
        <v>0</v>
      </c>
      <c r="H83" s="38"/>
      <c r="I83" s="37">
        <v>0</v>
      </c>
      <c r="J83" s="25">
        <v>0</v>
      </c>
      <c r="K83" s="13">
        <f t="shared" si="7"/>
        <v>0</v>
      </c>
    </row>
    <row r="84" spans="2:11" ht="16" customHeight="1" x14ac:dyDescent="0.2">
      <c r="B84" s="120"/>
      <c r="C84" s="121"/>
      <c r="D84" s="37">
        <v>0</v>
      </c>
      <c r="E84" s="25">
        <v>0</v>
      </c>
      <c r="F84" s="13">
        <f t="shared" si="6"/>
        <v>0</v>
      </c>
      <c r="H84" s="38"/>
      <c r="I84" s="37">
        <v>0</v>
      </c>
      <c r="J84" s="25">
        <v>0</v>
      </c>
      <c r="K84" s="13">
        <f t="shared" si="7"/>
        <v>0</v>
      </c>
    </row>
    <row r="85" spans="2:11" ht="16" customHeight="1" x14ac:dyDescent="0.2">
      <c r="B85" s="120"/>
      <c r="C85" s="121"/>
      <c r="D85" s="37">
        <v>0</v>
      </c>
      <c r="E85" s="25">
        <v>0</v>
      </c>
      <c r="F85" s="13">
        <f t="shared" si="6"/>
        <v>0</v>
      </c>
      <c r="H85" s="38"/>
      <c r="I85" s="37">
        <v>0</v>
      </c>
      <c r="J85" s="25">
        <v>0</v>
      </c>
      <c r="K85" s="13">
        <f t="shared" si="7"/>
        <v>0</v>
      </c>
    </row>
    <row r="86" spans="2:11" ht="16" customHeight="1" x14ac:dyDescent="0.2">
      <c r="B86" s="120"/>
      <c r="C86" s="121"/>
      <c r="D86" s="37">
        <v>0</v>
      </c>
      <c r="E86" s="25">
        <v>0</v>
      </c>
      <c r="F86" s="13">
        <f t="shared" si="6"/>
        <v>0</v>
      </c>
      <c r="H86" s="38"/>
      <c r="I86" s="37">
        <v>0</v>
      </c>
      <c r="J86" s="25">
        <v>0</v>
      </c>
      <c r="K86" s="13">
        <f t="shared" si="7"/>
        <v>0</v>
      </c>
    </row>
    <row r="87" spans="2:11" ht="16" customHeight="1" x14ac:dyDescent="0.2">
      <c r="B87" s="120"/>
      <c r="C87" s="121"/>
      <c r="D87" s="37">
        <v>0</v>
      </c>
      <c r="E87" s="25">
        <v>0</v>
      </c>
      <c r="F87" s="13">
        <f t="shared" si="6"/>
        <v>0</v>
      </c>
      <c r="H87" s="38"/>
      <c r="I87" s="37">
        <v>0</v>
      </c>
      <c r="J87" s="25">
        <v>0</v>
      </c>
      <c r="K87" s="13">
        <f t="shared" si="7"/>
        <v>0</v>
      </c>
    </row>
    <row r="88" spans="2:11" ht="16" customHeight="1" x14ac:dyDescent="0.2">
      <c r="B88" s="120"/>
      <c r="C88" s="121"/>
      <c r="D88" s="37">
        <v>0</v>
      </c>
      <c r="E88" s="25">
        <v>0</v>
      </c>
      <c r="F88" s="13">
        <f t="shared" si="6"/>
        <v>0</v>
      </c>
      <c r="H88" s="38"/>
      <c r="I88" s="37">
        <v>0</v>
      </c>
      <c r="J88" s="25">
        <v>0</v>
      </c>
      <c r="K88" s="13">
        <f t="shared" si="7"/>
        <v>0</v>
      </c>
    </row>
    <row r="89" spans="2:11" ht="16" customHeight="1" x14ac:dyDescent="0.2">
      <c r="B89" s="120"/>
      <c r="C89" s="121"/>
      <c r="D89" s="37">
        <v>0</v>
      </c>
      <c r="E89" s="25">
        <v>0</v>
      </c>
      <c r="F89" s="13">
        <f t="shared" si="6"/>
        <v>0</v>
      </c>
      <c r="H89" s="38"/>
      <c r="I89" s="37">
        <v>0</v>
      </c>
      <c r="J89" s="25">
        <v>0</v>
      </c>
      <c r="K89" s="13">
        <f t="shared" si="7"/>
        <v>0</v>
      </c>
    </row>
    <row r="90" spans="2:11" ht="16" customHeight="1" x14ac:dyDescent="0.2">
      <c r="B90" s="120"/>
      <c r="C90" s="121"/>
      <c r="D90" s="37">
        <v>0</v>
      </c>
      <c r="E90" s="25">
        <v>0</v>
      </c>
      <c r="F90" s="13">
        <f t="shared" si="6"/>
        <v>0</v>
      </c>
      <c r="H90" s="38"/>
      <c r="I90" s="37">
        <v>0</v>
      </c>
      <c r="J90" s="25">
        <v>0</v>
      </c>
      <c r="K90" s="13">
        <f t="shared" si="7"/>
        <v>0</v>
      </c>
    </row>
    <row r="91" spans="2:11" ht="16" customHeight="1" x14ac:dyDescent="0.2">
      <c r="B91" s="120"/>
      <c r="C91" s="121"/>
      <c r="D91" s="37">
        <v>0</v>
      </c>
      <c r="E91" s="25">
        <v>0</v>
      </c>
      <c r="F91" s="13">
        <f t="shared" si="6"/>
        <v>0</v>
      </c>
      <c r="H91" s="38"/>
      <c r="I91" s="37">
        <v>0</v>
      </c>
      <c r="J91" s="25">
        <v>0</v>
      </c>
      <c r="K91" s="13">
        <f t="shared" si="7"/>
        <v>0</v>
      </c>
    </row>
    <row r="92" spans="2:11" ht="16" customHeight="1" x14ac:dyDescent="0.2">
      <c r="B92" s="120"/>
      <c r="C92" s="121"/>
      <c r="D92" s="37">
        <v>0</v>
      </c>
      <c r="E92" s="25">
        <v>0</v>
      </c>
      <c r="F92" s="13">
        <f t="shared" si="6"/>
        <v>0</v>
      </c>
      <c r="H92" s="38"/>
      <c r="I92" s="37">
        <v>0</v>
      </c>
      <c r="J92" s="25">
        <v>0</v>
      </c>
      <c r="K92" s="13">
        <f t="shared" si="7"/>
        <v>0</v>
      </c>
    </row>
    <row r="93" spans="2:11" ht="16" customHeight="1" x14ac:dyDescent="0.2">
      <c r="B93" s="120"/>
      <c r="C93" s="121"/>
      <c r="D93" s="37">
        <v>0</v>
      </c>
      <c r="E93" s="25">
        <v>0</v>
      </c>
      <c r="F93" s="13">
        <f t="shared" si="6"/>
        <v>0</v>
      </c>
      <c r="H93" s="38"/>
      <c r="I93" s="37">
        <v>0</v>
      </c>
      <c r="J93" s="25">
        <v>0</v>
      </c>
      <c r="K93" s="13">
        <f t="shared" si="7"/>
        <v>0</v>
      </c>
    </row>
    <row r="94" spans="2:11" ht="16" customHeight="1" x14ac:dyDescent="0.2">
      <c r="B94" s="120"/>
      <c r="C94" s="121"/>
      <c r="D94" s="37">
        <v>0</v>
      </c>
      <c r="E94" s="25">
        <v>0</v>
      </c>
      <c r="F94" s="13">
        <f t="shared" si="6"/>
        <v>0</v>
      </c>
      <c r="H94" s="11" t="s">
        <v>56</v>
      </c>
      <c r="I94" s="4"/>
      <c r="J94" s="4"/>
      <c r="K94" s="4"/>
    </row>
    <row r="95" spans="2:11" ht="16" customHeight="1" x14ac:dyDescent="0.2">
      <c r="B95" s="120"/>
      <c r="C95" s="121"/>
      <c r="D95" s="37">
        <v>0</v>
      </c>
      <c r="E95" s="25">
        <v>0</v>
      </c>
      <c r="F95" s="13">
        <f t="shared" si="6"/>
        <v>0</v>
      </c>
      <c r="H95" s="6" t="s">
        <v>57</v>
      </c>
      <c r="I95" s="19">
        <f>D96-I81-I82-I83-I84-I85-I86-I87-I88-I89-I90-I91-I92-I93</f>
        <v>0</v>
      </c>
      <c r="J95" s="19">
        <f>E96-J81-J82-J83-J84-J85-J86-J87-J88-J89-J90-J91-J92-J93</f>
        <v>0</v>
      </c>
      <c r="K95" s="19">
        <f>I95-J95</f>
        <v>0</v>
      </c>
    </row>
    <row r="96" spans="2:11" ht="14.95" customHeight="1" x14ac:dyDescent="0.2">
      <c r="B96" s="92" t="s">
        <v>58</v>
      </c>
      <c r="C96" s="94"/>
      <c r="D96" s="5">
        <f>SUM(D81:D95)</f>
        <v>0</v>
      </c>
      <c r="E96" s="5">
        <f>SUM(E81:E95)</f>
        <v>0</v>
      </c>
      <c r="F96" s="5">
        <f>SUM(F81:F95)</f>
        <v>0</v>
      </c>
      <c r="H96" s="7" t="s">
        <v>59</v>
      </c>
      <c r="I96" s="5">
        <f>SUM(I81:I95)</f>
        <v>0</v>
      </c>
      <c r="J96" s="5">
        <f>SUM(J81:J95)</f>
        <v>0</v>
      </c>
      <c r="K96" s="5">
        <f>SUM(K81:K95)</f>
        <v>0</v>
      </c>
    </row>
    <row r="98" spans="2:11" ht="14.95" customHeight="1" x14ac:dyDescent="0.2"/>
    <row r="99" spans="2:11" ht="14.95" customHeight="1" x14ac:dyDescent="0.2">
      <c r="B99" s="105" t="s">
        <v>70</v>
      </c>
      <c r="C99" s="23" t="s">
        <v>31</v>
      </c>
      <c r="D99" s="119" t="s">
        <v>61</v>
      </c>
      <c r="E99" s="119"/>
      <c r="F99" s="119"/>
      <c r="G99" s="119"/>
      <c r="H99" s="119"/>
      <c r="I99" s="119"/>
      <c r="J99" s="119"/>
      <c r="K99" s="119"/>
    </row>
    <row r="100" spans="2:11" ht="14.95" customHeight="1" x14ac:dyDescent="0.2">
      <c r="B100" s="105"/>
      <c r="C100" s="23" t="s">
        <v>34</v>
      </c>
      <c r="D100" s="119" t="s">
        <v>62</v>
      </c>
      <c r="E100" s="119"/>
      <c r="F100" s="119"/>
      <c r="G100" s="119"/>
      <c r="H100" s="119"/>
      <c r="I100" s="119"/>
      <c r="J100" s="119"/>
      <c r="K100" s="119"/>
    </row>
    <row r="101" spans="2:11" ht="14.3" x14ac:dyDescent="0.25">
      <c r="B101" s="101" t="s">
        <v>37</v>
      </c>
      <c r="C101" s="99"/>
      <c r="D101" s="100"/>
      <c r="E101" s="12"/>
      <c r="F101" s="12"/>
      <c r="G101" s="2"/>
      <c r="H101" s="101" t="s">
        <v>38</v>
      </c>
      <c r="I101" s="100"/>
      <c r="J101" s="12"/>
      <c r="K101" s="12"/>
    </row>
    <row r="102" spans="2:11" ht="14.95" customHeight="1" x14ac:dyDescent="0.3">
      <c r="B102" s="89" t="s">
        <v>63</v>
      </c>
      <c r="C102" s="91"/>
      <c r="D102" s="14" t="s">
        <v>40</v>
      </c>
      <c r="E102" s="14" t="s">
        <v>41</v>
      </c>
      <c r="F102" s="14" t="s">
        <v>42</v>
      </c>
      <c r="G102" s="3"/>
      <c r="H102" s="11" t="s">
        <v>64</v>
      </c>
      <c r="I102" s="14" t="s">
        <v>40</v>
      </c>
      <c r="J102" s="14" t="s">
        <v>41</v>
      </c>
      <c r="K102" s="14" t="s">
        <v>42</v>
      </c>
    </row>
    <row r="103" spans="2:11" ht="16" customHeight="1" x14ac:dyDescent="0.2">
      <c r="B103" s="122" t="s">
        <v>65</v>
      </c>
      <c r="C103" s="121"/>
      <c r="D103" s="37">
        <v>0</v>
      </c>
      <c r="E103" s="25">
        <v>0</v>
      </c>
      <c r="F103" s="13">
        <f>D103-E103</f>
        <v>0</v>
      </c>
      <c r="H103" s="40" t="s">
        <v>66</v>
      </c>
      <c r="I103" s="37">
        <v>0</v>
      </c>
      <c r="J103" s="25">
        <v>0</v>
      </c>
      <c r="K103" s="13">
        <f>J103-I103</f>
        <v>0</v>
      </c>
    </row>
    <row r="104" spans="2:11" ht="16" customHeight="1" x14ac:dyDescent="0.2">
      <c r="B104" s="38"/>
      <c r="C104" s="39"/>
      <c r="D104" s="37">
        <v>0</v>
      </c>
      <c r="E104" s="25">
        <v>0</v>
      </c>
      <c r="F104" s="13">
        <f t="shared" ref="F104:F117" si="8">D104-E104</f>
        <v>0</v>
      </c>
      <c r="H104" s="38"/>
      <c r="I104" s="37">
        <v>0</v>
      </c>
      <c r="J104" s="25">
        <v>0</v>
      </c>
      <c r="K104" s="13">
        <f t="shared" ref="K104:K115" si="9">J104-I104</f>
        <v>0</v>
      </c>
    </row>
    <row r="105" spans="2:11" ht="16" customHeight="1" x14ac:dyDescent="0.2">
      <c r="B105" s="120"/>
      <c r="C105" s="121"/>
      <c r="D105" s="37">
        <v>0</v>
      </c>
      <c r="E105" s="25">
        <v>0</v>
      </c>
      <c r="F105" s="13">
        <f t="shared" si="8"/>
        <v>0</v>
      </c>
      <c r="H105" s="38"/>
      <c r="I105" s="37">
        <v>0</v>
      </c>
      <c r="J105" s="25">
        <v>0</v>
      </c>
      <c r="K105" s="13">
        <f t="shared" si="9"/>
        <v>0</v>
      </c>
    </row>
    <row r="106" spans="2:11" ht="16" customHeight="1" x14ac:dyDescent="0.2">
      <c r="B106" s="120"/>
      <c r="C106" s="121"/>
      <c r="D106" s="37">
        <v>0</v>
      </c>
      <c r="E106" s="25">
        <v>0</v>
      </c>
      <c r="F106" s="13">
        <f t="shared" si="8"/>
        <v>0</v>
      </c>
      <c r="H106" s="38"/>
      <c r="I106" s="37">
        <v>0</v>
      </c>
      <c r="J106" s="25">
        <v>0</v>
      </c>
      <c r="K106" s="13">
        <f t="shared" si="9"/>
        <v>0</v>
      </c>
    </row>
    <row r="107" spans="2:11" ht="16" customHeight="1" x14ac:dyDescent="0.2">
      <c r="B107" s="120"/>
      <c r="C107" s="121"/>
      <c r="D107" s="37">
        <v>0</v>
      </c>
      <c r="E107" s="25">
        <v>0</v>
      </c>
      <c r="F107" s="13">
        <f t="shared" si="8"/>
        <v>0</v>
      </c>
      <c r="H107" s="38"/>
      <c r="I107" s="37">
        <v>0</v>
      </c>
      <c r="J107" s="25">
        <v>0</v>
      </c>
      <c r="K107" s="13">
        <f t="shared" si="9"/>
        <v>0</v>
      </c>
    </row>
    <row r="108" spans="2:11" ht="16" customHeight="1" x14ac:dyDescent="0.2">
      <c r="B108" s="120"/>
      <c r="C108" s="121"/>
      <c r="D108" s="37">
        <v>0</v>
      </c>
      <c r="E108" s="25">
        <v>0</v>
      </c>
      <c r="F108" s="13">
        <f t="shared" si="8"/>
        <v>0</v>
      </c>
      <c r="H108" s="38"/>
      <c r="I108" s="37">
        <v>0</v>
      </c>
      <c r="J108" s="25">
        <v>0</v>
      </c>
      <c r="K108" s="13">
        <f t="shared" si="9"/>
        <v>0</v>
      </c>
    </row>
    <row r="109" spans="2:11" ht="16" customHeight="1" x14ac:dyDescent="0.2">
      <c r="B109" s="120"/>
      <c r="C109" s="121"/>
      <c r="D109" s="37">
        <v>0</v>
      </c>
      <c r="E109" s="25">
        <v>0</v>
      </c>
      <c r="F109" s="13">
        <f t="shared" si="8"/>
        <v>0</v>
      </c>
      <c r="H109" s="38"/>
      <c r="I109" s="37">
        <v>0</v>
      </c>
      <c r="J109" s="25">
        <v>0</v>
      </c>
      <c r="K109" s="13">
        <f t="shared" si="9"/>
        <v>0</v>
      </c>
    </row>
    <row r="110" spans="2:11" ht="16" customHeight="1" x14ac:dyDescent="0.2">
      <c r="B110" s="120"/>
      <c r="C110" s="121"/>
      <c r="D110" s="37">
        <v>0</v>
      </c>
      <c r="E110" s="25">
        <v>0</v>
      </c>
      <c r="F110" s="13">
        <f t="shared" si="8"/>
        <v>0</v>
      </c>
      <c r="H110" s="38"/>
      <c r="I110" s="37">
        <v>0</v>
      </c>
      <c r="J110" s="25">
        <v>0</v>
      </c>
      <c r="K110" s="13">
        <f t="shared" si="9"/>
        <v>0</v>
      </c>
    </row>
    <row r="111" spans="2:11" ht="16" customHeight="1" x14ac:dyDescent="0.2">
      <c r="B111" s="120"/>
      <c r="C111" s="121"/>
      <c r="D111" s="37">
        <v>0</v>
      </c>
      <c r="E111" s="25">
        <v>0</v>
      </c>
      <c r="F111" s="13">
        <f t="shared" si="8"/>
        <v>0</v>
      </c>
      <c r="H111" s="38"/>
      <c r="I111" s="37">
        <v>0</v>
      </c>
      <c r="J111" s="25">
        <v>0</v>
      </c>
      <c r="K111" s="13">
        <f t="shared" si="9"/>
        <v>0</v>
      </c>
    </row>
    <row r="112" spans="2:11" ht="16" customHeight="1" x14ac:dyDescent="0.2">
      <c r="B112" s="120"/>
      <c r="C112" s="121"/>
      <c r="D112" s="37">
        <v>0</v>
      </c>
      <c r="E112" s="25">
        <v>0</v>
      </c>
      <c r="F112" s="13">
        <f t="shared" si="8"/>
        <v>0</v>
      </c>
      <c r="H112" s="38"/>
      <c r="I112" s="37">
        <v>0</v>
      </c>
      <c r="J112" s="25">
        <v>0</v>
      </c>
      <c r="K112" s="13">
        <f t="shared" si="9"/>
        <v>0</v>
      </c>
    </row>
    <row r="113" spans="2:11" ht="16" customHeight="1" x14ac:dyDescent="0.2">
      <c r="B113" s="120"/>
      <c r="C113" s="121"/>
      <c r="D113" s="37">
        <v>0</v>
      </c>
      <c r="E113" s="25">
        <v>0</v>
      </c>
      <c r="F113" s="13">
        <f t="shared" si="8"/>
        <v>0</v>
      </c>
      <c r="H113" s="38"/>
      <c r="I113" s="37">
        <v>0</v>
      </c>
      <c r="J113" s="25">
        <v>0</v>
      </c>
      <c r="K113" s="13">
        <f t="shared" si="9"/>
        <v>0</v>
      </c>
    </row>
    <row r="114" spans="2:11" ht="16" customHeight="1" x14ac:dyDescent="0.2">
      <c r="B114" s="120"/>
      <c r="C114" s="121"/>
      <c r="D114" s="37">
        <v>0</v>
      </c>
      <c r="E114" s="25">
        <v>0</v>
      </c>
      <c r="F114" s="13">
        <f t="shared" si="8"/>
        <v>0</v>
      </c>
      <c r="H114" s="38"/>
      <c r="I114" s="37">
        <v>0</v>
      </c>
      <c r="J114" s="25">
        <v>0</v>
      </c>
      <c r="K114" s="13">
        <f t="shared" si="9"/>
        <v>0</v>
      </c>
    </row>
    <row r="115" spans="2:11" ht="16" customHeight="1" x14ac:dyDescent="0.2">
      <c r="B115" s="120"/>
      <c r="C115" s="121"/>
      <c r="D115" s="37">
        <v>0</v>
      </c>
      <c r="E115" s="25">
        <v>0</v>
      </c>
      <c r="F115" s="13">
        <f t="shared" si="8"/>
        <v>0</v>
      </c>
      <c r="H115" s="38"/>
      <c r="I115" s="37">
        <v>0</v>
      </c>
      <c r="J115" s="25">
        <v>0</v>
      </c>
      <c r="K115" s="13">
        <f t="shared" si="9"/>
        <v>0</v>
      </c>
    </row>
    <row r="116" spans="2:11" ht="16" customHeight="1" x14ac:dyDescent="0.2">
      <c r="B116" s="120"/>
      <c r="C116" s="121"/>
      <c r="D116" s="37">
        <v>0</v>
      </c>
      <c r="E116" s="25">
        <v>0</v>
      </c>
      <c r="F116" s="13">
        <f t="shared" si="8"/>
        <v>0</v>
      </c>
      <c r="H116" s="11" t="s">
        <v>56</v>
      </c>
      <c r="I116" s="4"/>
      <c r="J116" s="4"/>
      <c r="K116" s="4"/>
    </row>
    <row r="117" spans="2:11" ht="16" customHeight="1" x14ac:dyDescent="0.2">
      <c r="B117" s="120"/>
      <c r="C117" s="121"/>
      <c r="D117" s="37">
        <v>0</v>
      </c>
      <c r="E117" s="25">
        <v>0</v>
      </c>
      <c r="F117" s="13">
        <f t="shared" si="8"/>
        <v>0</v>
      </c>
      <c r="H117" s="6" t="s">
        <v>57</v>
      </c>
      <c r="I117" s="19">
        <f>D118-I103-I104-I105-I106-I107-I108-I109-I110-I111-I112-I113-I114-I115</f>
        <v>0</v>
      </c>
      <c r="J117" s="19">
        <f>E118-J103-J104-J105-J106-J107-J108-J109-J110-J111-J112-J113-J114-J115</f>
        <v>0</v>
      </c>
      <c r="K117" s="19">
        <f>I117-J117</f>
        <v>0</v>
      </c>
    </row>
    <row r="118" spans="2:11" ht="14.95" customHeight="1" x14ac:dyDescent="0.2">
      <c r="B118" s="92" t="s">
        <v>58</v>
      </c>
      <c r="C118" s="94"/>
      <c r="D118" s="5">
        <f>SUM(D103:D117)</f>
        <v>0</v>
      </c>
      <c r="E118" s="5">
        <f>SUM(E103:E117)</f>
        <v>0</v>
      </c>
      <c r="F118" s="5">
        <f>SUM(F103:F117)</f>
        <v>0</v>
      </c>
      <c r="H118" s="7" t="s">
        <v>59</v>
      </c>
      <c r="I118" s="5">
        <f>SUM(I103:I117)</f>
        <v>0</v>
      </c>
      <c r="J118" s="5">
        <f>SUM(J103:J117)</f>
        <v>0</v>
      </c>
      <c r="K118" s="5">
        <f>SUM(K103:K117)</f>
        <v>0</v>
      </c>
    </row>
    <row r="119" spans="2:11" ht="14.95" customHeight="1" x14ac:dyDescent="0.2"/>
    <row r="120" spans="2:11" ht="14.95" customHeight="1" x14ac:dyDescent="0.2">
      <c r="B120" s="105" t="s">
        <v>93</v>
      </c>
      <c r="C120" s="55" t="s">
        <v>31</v>
      </c>
      <c r="D120" s="119" t="s">
        <v>61</v>
      </c>
      <c r="E120" s="119"/>
      <c r="F120" s="119"/>
      <c r="G120" s="119"/>
      <c r="H120" s="119"/>
      <c r="I120" s="119"/>
      <c r="J120" s="119"/>
      <c r="K120" s="119"/>
    </row>
    <row r="121" spans="2:11" ht="14.95" customHeight="1" x14ac:dyDescent="0.2">
      <c r="B121" s="105"/>
      <c r="C121" s="23" t="s">
        <v>34</v>
      </c>
      <c r="D121" s="119" t="s">
        <v>62</v>
      </c>
      <c r="E121" s="119"/>
      <c r="F121" s="119"/>
      <c r="G121" s="119"/>
      <c r="H121" s="119"/>
      <c r="I121" s="119"/>
      <c r="J121" s="119"/>
      <c r="K121" s="119"/>
    </row>
    <row r="122" spans="2:11" ht="14.3" x14ac:dyDescent="0.25">
      <c r="B122" s="101" t="s">
        <v>37</v>
      </c>
      <c r="C122" s="99"/>
      <c r="D122" s="100"/>
      <c r="E122" s="12"/>
      <c r="F122" s="12"/>
      <c r="G122" s="2"/>
      <c r="H122" s="101" t="s">
        <v>38</v>
      </c>
      <c r="I122" s="100"/>
      <c r="J122" s="12"/>
      <c r="K122" s="12"/>
    </row>
    <row r="123" spans="2:11" ht="14.95" customHeight="1" x14ac:dyDescent="0.3">
      <c r="B123" s="89" t="s">
        <v>63</v>
      </c>
      <c r="C123" s="91"/>
      <c r="D123" s="14" t="s">
        <v>40</v>
      </c>
      <c r="E123" s="14" t="s">
        <v>41</v>
      </c>
      <c r="F123" s="14" t="s">
        <v>42</v>
      </c>
      <c r="G123" s="3"/>
      <c r="H123" s="79" t="s">
        <v>64</v>
      </c>
      <c r="I123" s="14" t="s">
        <v>40</v>
      </c>
      <c r="J123" s="14" t="s">
        <v>41</v>
      </c>
      <c r="K123" s="14" t="s">
        <v>42</v>
      </c>
    </row>
    <row r="124" spans="2:11" ht="16" customHeight="1" x14ac:dyDescent="0.2">
      <c r="B124" s="122" t="s">
        <v>65</v>
      </c>
      <c r="C124" s="121"/>
      <c r="D124" s="37">
        <v>0</v>
      </c>
      <c r="E124" s="25">
        <v>0</v>
      </c>
      <c r="F124" s="13">
        <f>D124-E124</f>
        <v>0</v>
      </c>
      <c r="H124" s="40" t="s">
        <v>66</v>
      </c>
      <c r="I124" s="37">
        <v>0</v>
      </c>
      <c r="J124" s="25">
        <v>0</v>
      </c>
      <c r="K124" s="13">
        <f>J124-I124</f>
        <v>0</v>
      </c>
    </row>
    <row r="125" spans="2:11" ht="16" customHeight="1" x14ac:dyDescent="0.2">
      <c r="B125" s="38"/>
      <c r="C125" s="39"/>
      <c r="D125" s="37">
        <v>0</v>
      </c>
      <c r="E125" s="25">
        <v>0</v>
      </c>
      <c r="F125" s="13">
        <f t="shared" ref="F125:F138" si="10">D125-E125</f>
        <v>0</v>
      </c>
      <c r="H125" s="38"/>
      <c r="I125" s="37">
        <v>0</v>
      </c>
      <c r="J125" s="25">
        <v>0</v>
      </c>
      <c r="K125" s="13">
        <f t="shared" ref="K125:K136" si="11">J125-I125</f>
        <v>0</v>
      </c>
    </row>
    <row r="126" spans="2:11" ht="16" customHeight="1" x14ac:dyDescent="0.2">
      <c r="B126" s="120"/>
      <c r="C126" s="121"/>
      <c r="D126" s="37">
        <v>0</v>
      </c>
      <c r="E126" s="25">
        <v>0</v>
      </c>
      <c r="F126" s="13">
        <f t="shared" si="10"/>
        <v>0</v>
      </c>
      <c r="H126" s="38"/>
      <c r="I126" s="37">
        <v>0</v>
      </c>
      <c r="J126" s="25">
        <v>0</v>
      </c>
      <c r="K126" s="13">
        <f t="shared" si="11"/>
        <v>0</v>
      </c>
    </row>
    <row r="127" spans="2:11" ht="16" customHeight="1" x14ac:dyDescent="0.2">
      <c r="B127" s="120"/>
      <c r="C127" s="121"/>
      <c r="D127" s="37">
        <v>0</v>
      </c>
      <c r="E127" s="25">
        <v>0</v>
      </c>
      <c r="F127" s="13">
        <f t="shared" si="10"/>
        <v>0</v>
      </c>
      <c r="H127" s="38"/>
      <c r="I127" s="37">
        <v>0</v>
      </c>
      <c r="J127" s="25">
        <v>0</v>
      </c>
      <c r="K127" s="13">
        <f t="shared" si="11"/>
        <v>0</v>
      </c>
    </row>
    <row r="128" spans="2:11" ht="16" customHeight="1" x14ac:dyDescent="0.2">
      <c r="B128" s="120"/>
      <c r="C128" s="121"/>
      <c r="D128" s="37">
        <v>0</v>
      </c>
      <c r="E128" s="25">
        <v>0</v>
      </c>
      <c r="F128" s="13">
        <f t="shared" si="10"/>
        <v>0</v>
      </c>
      <c r="H128" s="38"/>
      <c r="I128" s="37">
        <v>0</v>
      </c>
      <c r="J128" s="25">
        <v>0</v>
      </c>
      <c r="K128" s="13">
        <f t="shared" si="11"/>
        <v>0</v>
      </c>
    </row>
    <row r="129" spans="2:11" ht="16" customHeight="1" x14ac:dyDescent="0.2">
      <c r="B129" s="120"/>
      <c r="C129" s="121"/>
      <c r="D129" s="37">
        <v>0</v>
      </c>
      <c r="E129" s="25">
        <v>0</v>
      </c>
      <c r="F129" s="13">
        <f t="shared" si="10"/>
        <v>0</v>
      </c>
      <c r="H129" s="38"/>
      <c r="I129" s="37">
        <v>0</v>
      </c>
      <c r="J129" s="25">
        <v>0</v>
      </c>
      <c r="K129" s="13">
        <f t="shared" si="11"/>
        <v>0</v>
      </c>
    </row>
    <row r="130" spans="2:11" ht="16" customHeight="1" x14ac:dyDescent="0.2">
      <c r="B130" s="120"/>
      <c r="C130" s="121"/>
      <c r="D130" s="37">
        <v>0</v>
      </c>
      <c r="E130" s="25">
        <v>0</v>
      </c>
      <c r="F130" s="13">
        <f t="shared" si="10"/>
        <v>0</v>
      </c>
      <c r="H130" s="38"/>
      <c r="I130" s="37">
        <v>0</v>
      </c>
      <c r="J130" s="25">
        <v>0</v>
      </c>
      <c r="K130" s="13">
        <f t="shared" si="11"/>
        <v>0</v>
      </c>
    </row>
    <row r="131" spans="2:11" ht="16" customHeight="1" x14ac:dyDescent="0.2">
      <c r="B131" s="120"/>
      <c r="C131" s="121"/>
      <c r="D131" s="37">
        <v>0</v>
      </c>
      <c r="E131" s="25">
        <v>0</v>
      </c>
      <c r="F131" s="13">
        <f t="shared" si="10"/>
        <v>0</v>
      </c>
      <c r="H131" s="38"/>
      <c r="I131" s="37">
        <v>0</v>
      </c>
      <c r="J131" s="25">
        <v>0</v>
      </c>
      <c r="K131" s="13">
        <f t="shared" si="11"/>
        <v>0</v>
      </c>
    </row>
    <row r="132" spans="2:11" ht="16" customHeight="1" x14ac:dyDescent="0.2">
      <c r="B132" s="120"/>
      <c r="C132" s="121"/>
      <c r="D132" s="37">
        <v>0</v>
      </c>
      <c r="E132" s="25">
        <v>0</v>
      </c>
      <c r="F132" s="13">
        <f t="shared" si="10"/>
        <v>0</v>
      </c>
      <c r="H132" s="38"/>
      <c r="I132" s="37">
        <v>0</v>
      </c>
      <c r="J132" s="25">
        <v>0</v>
      </c>
      <c r="K132" s="13">
        <f t="shared" si="11"/>
        <v>0</v>
      </c>
    </row>
    <row r="133" spans="2:11" ht="16" customHeight="1" x14ac:dyDescent="0.2">
      <c r="B133" s="120"/>
      <c r="C133" s="121"/>
      <c r="D133" s="37">
        <v>0</v>
      </c>
      <c r="E133" s="25">
        <v>0</v>
      </c>
      <c r="F133" s="13">
        <f t="shared" si="10"/>
        <v>0</v>
      </c>
      <c r="H133" s="38"/>
      <c r="I133" s="37">
        <v>0</v>
      </c>
      <c r="J133" s="25">
        <v>0</v>
      </c>
      <c r="K133" s="13">
        <f t="shared" si="11"/>
        <v>0</v>
      </c>
    </row>
    <row r="134" spans="2:11" ht="16" customHeight="1" x14ac:dyDescent="0.2">
      <c r="B134" s="120"/>
      <c r="C134" s="121"/>
      <c r="D134" s="37">
        <v>0</v>
      </c>
      <c r="E134" s="25">
        <v>0</v>
      </c>
      <c r="F134" s="13">
        <f t="shared" si="10"/>
        <v>0</v>
      </c>
      <c r="H134" s="38"/>
      <c r="I134" s="37">
        <v>0</v>
      </c>
      <c r="J134" s="25">
        <v>0</v>
      </c>
      <c r="K134" s="13">
        <f t="shared" si="11"/>
        <v>0</v>
      </c>
    </row>
    <row r="135" spans="2:11" ht="16" customHeight="1" x14ac:dyDescent="0.2">
      <c r="B135" s="120"/>
      <c r="C135" s="121"/>
      <c r="D135" s="37">
        <v>0</v>
      </c>
      <c r="E135" s="25">
        <v>0</v>
      </c>
      <c r="F135" s="13">
        <f t="shared" si="10"/>
        <v>0</v>
      </c>
      <c r="H135" s="38"/>
      <c r="I135" s="37">
        <v>0</v>
      </c>
      <c r="J135" s="25">
        <v>0</v>
      </c>
      <c r="K135" s="13">
        <f t="shared" si="11"/>
        <v>0</v>
      </c>
    </row>
    <row r="136" spans="2:11" ht="16" customHeight="1" x14ac:dyDescent="0.2">
      <c r="B136" s="120"/>
      <c r="C136" s="121"/>
      <c r="D136" s="37">
        <v>0</v>
      </c>
      <c r="E136" s="25">
        <v>0</v>
      </c>
      <c r="F136" s="13">
        <f t="shared" si="10"/>
        <v>0</v>
      </c>
      <c r="H136" s="38"/>
      <c r="I136" s="37">
        <v>0</v>
      </c>
      <c r="J136" s="25">
        <v>0</v>
      </c>
      <c r="K136" s="13">
        <f t="shared" si="11"/>
        <v>0</v>
      </c>
    </row>
    <row r="137" spans="2:11" ht="16" customHeight="1" x14ac:dyDescent="0.2">
      <c r="B137" s="120"/>
      <c r="C137" s="121"/>
      <c r="D137" s="37">
        <v>0</v>
      </c>
      <c r="E137" s="25">
        <v>0</v>
      </c>
      <c r="F137" s="13">
        <f t="shared" si="10"/>
        <v>0</v>
      </c>
      <c r="H137" s="79" t="s">
        <v>56</v>
      </c>
      <c r="I137" s="4"/>
      <c r="J137" s="4"/>
      <c r="K137" s="4"/>
    </row>
    <row r="138" spans="2:11" ht="16" customHeight="1" x14ac:dyDescent="0.2">
      <c r="B138" s="120"/>
      <c r="C138" s="121"/>
      <c r="D138" s="37">
        <v>0</v>
      </c>
      <c r="E138" s="25">
        <v>0</v>
      </c>
      <c r="F138" s="13">
        <f t="shared" si="10"/>
        <v>0</v>
      </c>
      <c r="H138" s="6" t="s">
        <v>57</v>
      </c>
      <c r="I138" s="19">
        <f>D139-I124-I125-I126-I127-I128-I129-I130-I131-I132-I133-I134-I135-I136</f>
        <v>0</v>
      </c>
      <c r="J138" s="19">
        <f>E139-J124-J125-J126-J127-J128-J129-J130-J131-J132-J133-J134-J135-J136</f>
        <v>0</v>
      </c>
      <c r="K138" s="19">
        <f>I138-J138</f>
        <v>0</v>
      </c>
    </row>
    <row r="139" spans="2:11" ht="14.95" customHeight="1" x14ac:dyDescent="0.2">
      <c r="B139" s="92" t="s">
        <v>58</v>
      </c>
      <c r="C139" s="94"/>
      <c r="D139" s="5">
        <f>SUM(D124:D138)</f>
        <v>0</v>
      </c>
      <c r="E139" s="5">
        <f>SUM(E124:E138)</f>
        <v>0</v>
      </c>
      <c r="F139" s="5">
        <f>SUM(F124:F138)</f>
        <v>0</v>
      </c>
      <c r="H139" s="7" t="s">
        <v>59</v>
      </c>
      <c r="I139" s="5">
        <f>SUM(I124:I138)</f>
        <v>0</v>
      </c>
      <c r="J139" s="5">
        <f>SUM(J124:J138)</f>
        <v>0</v>
      </c>
      <c r="K139" s="5">
        <f>SUM(K124:K138)</f>
        <v>0</v>
      </c>
    </row>
    <row r="141" spans="2:11" ht="14.95" customHeight="1" x14ac:dyDescent="0.2"/>
    <row r="142" spans="2:11" ht="14.95" customHeight="1" x14ac:dyDescent="0.2">
      <c r="B142" s="105" t="s">
        <v>94</v>
      </c>
      <c r="C142" s="23" t="s">
        <v>31</v>
      </c>
      <c r="D142" s="119" t="s">
        <v>61</v>
      </c>
      <c r="E142" s="119"/>
      <c r="F142" s="119"/>
      <c r="G142" s="119"/>
      <c r="H142" s="119"/>
      <c r="I142" s="119"/>
      <c r="J142" s="119"/>
      <c r="K142" s="119"/>
    </row>
    <row r="143" spans="2:11" ht="14.95" customHeight="1" x14ac:dyDescent="0.2">
      <c r="B143" s="105"/>
      <c r="C143" s="23" t="s">
        <v>34</v>
      </c>
      <c r="D143" s="119" t="s">
        <v>62</v>
      </c>
      <c r="E143" s="119"/>
      <c r="F143" s="119"/>
      <c r="G143" s="119"/>
      <c r="H143" s="119"/>
      <c r="I143" s="119"/>
      <c r="J143" s="119"/>
      <c r="K143" s="119"/>
    </row>
    <row r="144" spans="2:11" ht="14.3" x14ac:dyDescent="0.25">
      <c r="B144" s="101" t="s">
        <v>37</v>
      </c>
      <c r="C144" s="99"/>
      <c r="D144" s="100"/>
      <c r="E144" s="12"/>
      <c r="F144" s="12"/>
      <c r="G144" s="2"/>
      <c r="H144" s="101" t="s">
        <v>38</v>
      </c>
      <c r="I144" s="100"/>
      <c r="J144" s="12"/>
      <c r="K144" s="12"/>
    </row>
    <row r="145" spans="2:11" ht="14.95" customHeight="1" x14ac:dyDescent="0.3">
      <c r="B145" s="89" t="s">
        <v>63</v>
      </c>
      <c r="C145" s="91"/>
      <c r="D145" s="14" t="s">
        <v>40</v>
      </c>
      <c r="E145" s="14" t="s">
        <v>41</v>
      </c>
      <c r="F145" s="14" t="s">
        <v>42</v>
      </c>
      <c r="G145" s="3"/>
      <c r="H145" s="79" t="s">
        <v>64</v>
      </c>
      <c r="I145" s="14" t="s">
        <v>40</v>
      </c>
      <c r="J145" s="14" t="s">
        <v>41</v>
      </c>
      <c r="K145" s="14" t="s">
        <v>42</v>
      </c>
    </row>
    <row r="146" spans="2:11" ht="16" customHeight="1" x14ac:dyDescent="0.2">
      <c r="B146" s="122" t="s">
        <v>65</v>
      </c>
      <c r="C146" s="121"/>
      <c r="D146" s="37">
        <v>0</v>
      </c>
      <c r="E146" s="25">
        <v>0</v>
      </c>
      <c r="F146" s="13">
        <f>D146-E146</f>
        <v>0</v>
      </c>
      <c r="H146" s="40" t="s">
        <v>66</v>
      </c>
      <c r="I146" s="37">
        <v>0</v>
      </c>
      <c r="J146" s="25">
        <v>0</v>
      </c>
      <c r="K146" s="13">
        <f>J146-I146</f>
        <v>0</v>
      </c>
    </row>
    <row r="147" spans="2:11" ht="16" customHeight="1" x14ac:dyDescent="0.2">
      <c r="B147" s="38"/>
      <c r="C147" s="39"/>
      <c r="D147" s="37">
        <v>0</v>
      </c>
      <c r="E147" s="25">
        <v>0</v>
      </c>
      <c r="F147" s="13">
        <f t="shared" ref="F147:F160" si="12">D147-E147</f>
        <v>0</v>
      </c>
      <c r="H147" s="38"/>
      <c r="I147" s="37">
        <v>0</v>
      </c>
      <c r="J147" s="25">
        <v>0</v>
      </c>
      <c r="K147" s="13">
        <f t="shared" ref="K147:K158" si="13">J147-I147</f>
        <v>0</v>
      </c>
    </row>
    <row r="148" spans="2:11" ht="16" customHeight="1" x14ac:dyDescent="0.2">
      <c r="B148" s="120"/>
      <c r="C148" s="121"/>
      <c r="D148" s="37">
        <v>0</v>
      </c>
      <c r="E148" s="25">
        <v>0</v>
      </c>
      <c r="F148" s="13">
        <f t="shared" si="12"/>
        <v>0</v>
      </c>
      <c r="H148" s="38"/>
      <c r="I148" s="37">
        <v>0</v>
      </c>
      <c r="J148" s="25">
        <v>0</v>
      </c>
      <c r="K148" s="13">
        <f t="shared" si="13"/>
        <v>0</v>
      </c>
    </row>
    <row r="149" spans="2:11" ht="16" customHeight="1" x14ac:dyDescent="0.2">
      <c r="B149" s="120"/>
      <c r="C149" s="121"/>
      <c r="D149" s="37">
        <v>0</v>
      </c>
      <c r="E149" s="25">
        <v>0</v>
      </c>
      <c r="F149" s="13">
        <f t="shared" si="12"/>
        <v>0</v>
      </c>
      <c r="H149" s="38"/>
      <c r="I149" s="37">
        <v>0</v>
      </c>
      <c r="J149" s="25">
        <v>0</v>
      </c>
      <c r="K149" s="13">
        <f t="shared" si="13"/>
        <v>0</v>
      </c>
    </row>
    <row r="150" spans="2:11" ht="16" customHeight="1" x14ac:dyDescent="0.2">
      <c r="B150" s="120"/>
      <c r="C150" s="121"/>
      <c r="D150" s="37">
        <v>0</v>
      </c>
      <c r="E150" s="25">
        <v>0</v>
      </c>
      <c r="F150" s="13">
        <f t="shared" si="12"/>
        <v>0</v>
      </c>
      <c r="H150" s="38"/>
      <c r="I150" s="37">
        <v>0</v>
      </c>
      <c r="J150" s="25">
        <v>0</v>
      </c>
      <c r="K150" s="13">
        <f t="shared" si="13"/>
        <v>0</v>
      </c>
    </row>
    <row r="151" spans="2:11" ht="16" customHeight="1" x14ac:dyDescent="0.2">
      <c r="B151" s="120"/>
      <c r="C151" s="121"/>
      <c r="D151" s="37">
        <v>0</v>
      </c>
      <c r="E151" s="25">
        <v>0</v>
      </c>
      <c r="F151" s="13">
        <f t="shared" si="12"/>
        <v>0</v>
      </c>
      <c r="H151" s="38"/>
      <c r="I151" s="37">
        <v>0</v>
      </c>
      <c r="J151" s="25">
        <v>0</v>
      </c>
      <c r="K151" s="13">
        <f t="shared" si="13"/>
        <v>0</v>
      </c>
    </row>
    <row r="152" spans="2:11" ht="16" customHeight="1" x14ac:dyDescent="0.2">
      <c r="B152" s="120"/>
      <c r="C152" s="121"/>
      <c r="D152" s="37">
        <v>0</v>
      </c>
      <c r="E152" s="25">
        <v>0</v>
      </c>
      <c r="F152" s="13">
        <f t="shared" si="12"/>
        <v>0</v>
      </c>
      <c r="H152" s="38"/>
      <c r="I152" s="37">
        <v>0</v>
      </c>
      <c r="J152" s="25">
        <v>0</v>
      </c>
      <c r="K152" s="13">
        <f t="shared" si="13"/>
        <v>0</v>
      </c>
    </row>
    <row r="153" spans="2:11" ht="16" customHeight="1" x14ac:dyDescent="0.2">
      <c r="B153" s="120"/>
      <c r="C153" s="121"/>
      <c r="D153" s="37">
        <v>0</v>
      </c>
      <c r="E153" s="25">
        <v>0</v>
      </c>
      <c r="F153" s="13">
        <f t="shared" si="12"/>
        <v>0</v>
      </c>
      <c r="H153" s="38"/>
      <c r="I153" s="37">
        <v>0</v>
      </c>
      <c r="J153" s="25">
        <v>0</v>
      </c>
      <c r="K153" s="13">
        <f t="shared" si="13"/>
        <v>0</v>
      </c>
    </row>
    <row r="154" spans="2:11" ht="16" customHeight="1" x14ac:dyDescent="0.2">
      <c r="B154" s="120"/>
      <c r="C154" s="121"/>
      <c r="D154" s="37">
        <v>0</v>
      </c>
      <c r="E154" s="25">
        <v>0</v>
      </c>
      <c r="F154" s="13">
        <f t="shared" si="12"/>
        <v>0</v>
      </c>
      <c r="H154" s="38"/>
      <c r="I154" s="37">
        <v>0</v>
      </c>
      <c r="J154" s="25">
        <v>0</v>
      </c>
      <c r="K154" s="13">
        <f t="shared" si="13"/>
        <v>0</v>
      </c>
    </row>
    <row r="155" spans="2:11" ht="16" customHeight="1" x14ac:dyDescent="0.2">
      <c r="B155" s="120"/>
      <c r="C155" s="121"/>
      <c r="D155" s="37">
        <v>0</v>
      </c>
      <c r="E155" s="25">
        <v>0</v>
      </c>
      <c r="F155" s="13">
        <f t="shared" si="12"/>
        <v>0</v>
      </c>
      <c r="H155" s="38"/>
      <c r="I155" s="37">
        <v>0</v>
      </c>
      <c r="J155" s="25">
        <v>0</v>
      </c>
      <c r="K155" s="13">
        <f t="shared" si="13"/>
        <v>0</v>
      </c>
    </row>
    <row r="156" spans="2:11" ht="16" customHeight="1" x14ac:dyDescent="0.2">
      <c r="B156" s="120"/>
      <c r="C156" s="121"/>
      <c r="D156" s="37">
        <v>0</v>
      </c>
      <c r="E156" s="25">
        <v>0</v>
      </c>
      <c r="F156" s="13">
        <f t="shared" si="12"/>
        <v>0</v>
      </c>
      <c r="H156" s="38"/>
      <c r="I156" s="37">
        <v>0</v>
      </c>
      <c r="J156" s="25">
        <v>0</v>
      </c>
      <c r="K156" s="13">
        <f t="shared" si="13"/>
        <v>0</v>
      </c>
    </row>
    <row r="157" spans="2:11" ht="16" customHeight="1" x14ac:dyDescent="0.2">
      <c r="B157" s="120"/>
      <c r="C157" s="121"/>
      <c r="D157" s="37">
        <v>0</v>
      </c>
      <c r="E157" s="25">
        <v>0</v>
      </c>
      <c r="F157" s="13">
        <f t="shared" si="12"/>
        <v>0</v>
      </c>
      <c r="H157" s="38"/>
      <c r="I157" s="37">
        <v>0</v>
      </c>
      <c r="J157" s="25">
        <v>0</v>
      </c>
      <c r="K157" s="13">
        <f t="shared" si="13"/>
        <v>0</v>
      </c>
    </row>
    <row r="158" spans="2:11" ht="16" customHeight="1" x14ac:dyDescent="0.2">
      <c r="B158" s="120"/>
      <c r="C158" s="121"/>
      <c r="D158" s="37">
        <v>0</v>
      </c>
      <c r="E158" s="25">
        <v>0</v>
      </c>
      <c r="F158" s="13">
        <f t="shared" si="12"/>
        <v>0</v>
      </c>
      <c r="H158" s="38"/>
      <c r="I158" s="37">
        <v>0</v>
      </c>
      <c r="J158" s="25">
        <v>0</v>
      </c>
      <c r="K158" s="13">
        <f t="shared" si="13"/>
        <v>0</v>
      </c>
    </row>
    <row r="159" spans="2:11" ht="16" customHeight="1" x14ac:dyDescent="0.2">
      <c r="B159" s="120"/>
      <c r="C159" s="121"/>
      <c r="D159" s="37">
        <v>0</v>
      </c>
      <c r="E159" s="25">
        <v>0</v>
      </c>
      <c r="F159" s="13">
        <f t="shared" si="12"/>
        <v>0</v>
      </c>
      <c r="H159" s="79" t="s">
        <v>56</v>
      </c>
      <c r="I159" s="4"/>
      <c r="J159" s="4"/>
      <c r="K159" s="4"/>
    </row>
    <row r="160" spans="2:11" ht="16" customHeight="1" x14ac:dyDescent="0.2">
      <c r="B160" s="120"/>
      <c r="C160" s="121"/>
      <c r="D160" s="37">
        <v>0</v>
      </c>
      <c r="E160" s="25">
        <v>0</v>
      </c>
      <c r="F160" s="13">
        <f t="shared" si="12"/>
        <v>0</v>
      </c>
      <c r="H160" s="6" t="s">
        <v>57</v>
      </c>
      <c r="I160" s="19">
        <f>D161-I146-I147-I148-I149-I150-I151-I152-I153-I154-I155-I156-I157-I158</f>
        <v>0</v>
      </c>
      <c r="J160" s="19">
        <f>E161-J146-J147-J148-J149-J150-J151-J152-J153-J154-J155-J156-J157-J158</f>
        <v>0</v>
      </c>
      <c r="K160" s="19">
        <f>I160-J160</f>
        <v>0</v>
      </c>
    </row>
    <row r="161" spans="2:11" ht="14.95" customHeight="1" x14ac:dyDescent="0.2">
      <c r="B161" s="92" t="s">
        <v>58</v>
      </c>
      <c r="C161" s="94"/>
      <c r="D161" s="5">
        <f>SUM(D146:D160)</f>
        <v>0</v>
      </c>
      <c r="E161" s="5">
        <f>SUM(E146:E160)</f>
        <v>0</v>
      </c>
      <c r="F161" s="5">
        <f>SUM(F146:F160)</f>
        <v>0</v>
      </c>
      <c r="H161" s="7" t="s">
        <v>59</v>
      </c>
      <c r="I161" s="5">
        <f>SUM(I146:I160)</f>
        <v>0</v>
      </c>
      <c r="J161" s="5">
        <f>SUM(J146:J160)</f>
        <v>0</v>
      </c>
      <c r="K161" s="5">
        <f>SUM(K146:K160)</f>
        <v>0</v>
      </c>
    </row>
    <row r="162" spans="2:11" ht="14.95" customHeight="1" x14ac:dyDescent="0.2"/>
    <row r="163" spans="2:11" ht="14.95" customHeight="1" x14ac:dyDescent="0.2"/>
    <row r="164" spans="2:11" ht="14.95" customHeight="1" x14ac:dyDescent="0.2">
      <c r="B164" s="105" t="s">
        <v>95</v>
      </c>
      <c r="C164" s="23" t="s">
        <v>31</v>
      </c>
      <c r="D164" s="119" t="s">
        <v>61</v>
      </c>
      <c r="E164" s="119"/>
      <c r="F164" s="119"/>
      <c r="G164" s="119"/>
      <c r="H164" s="119"/>
      <c r="I164" s="119"/>
      <c r="J164" s="119"/>
      <c r="K164" s="119"/>
    </row>
    <row r="165" spans="2:11" ht="14.95" customHeight="1" x14ac:dyDescent="0.2">
      <c r="B165" s="105"/>
      <c r="C165" s="23" t="s">
        <v>34</v>
      </c>
      <c r="D165" s="119" t="s">
        <v>62</v>
      </c>
      <c r="E165" s="119"/>
      <c r="F165" s="119"/>
      <c r="G165" s="119"/>
      <c r="H165" s="119"/>
      <c r="I165" s="119"/>
      <c r="J165" s="119"/>
      <c r="K165" s="119"/>
    </row>
    <row r="166" spans="2:11" ht="14.3" x14ac:dyDescent="0.25">
      <c r="B166" s="101" t="s">
        <v>37</v>
      </c>
      <c r="C166" s="99"/>
      <c r="D166" s="100"/>
      <c r="E166" s="12"/>
      <c r="F166" s="12"/>
      <c r="G166" s="2"/>
      <c r="H166" s="101" t="s">
        <v>38</v>
      </c>
      <c r="I166" s="100"/>
      <c r="J166" s="12"/>
      <c r="K166" s="12"/>
    </row>
    <row r="167" spans="2:11" ht="14.95" customHeight="1" x14ac:dyDescent="0.3">
      <c r="B167" s="89" t="s">
        <v>63</v>
      </c>
      <c r="C167" s="91"/>
      <c r="D167" s="14" t="s">
        <v>40</v>
      </c>
      <c r="E167" s="14" t="s">
        <v>41</v>
      </c>
      <c r="F167" s="14" t="s">
        <v>42</v>
      </c>
      <c r="G167" s="3"/>
      <c r="H167" s="79" t="s">
        <v>64</v>
      </c>
      <c r="I167" s="14" t="s">
        <v>40</v>
      </c>
      <c r="J167" s="14" t="s">
        <v>41</v>
      </c>
      <c r="K167" s="14" t="s">
        <v>42</v>
      </c>
    </row>
    <row r="168" spans="2:11" ht="16" customHeight="1" x14ac:dyDescent="0.2">
      <c r="B168" s="122" t="s">
        <v>65</v>
      </c>
      <c r="C168" s="121"/>
      <c r="D168" s="37">
        <v>0</v>
      </c>
      <c r="E168" s="25">
        <v>0</v>
      </c>
      <c r="F168" s="13">
        <f>D168-E168</f>
        <v>0</v>
      </c>
      <c r="H168" s="40" t="s">
        <v>66</v>
      </c>
      <c r="I168" s="37">
        <v>0</v>
      </c>
      <c r="J168" s="25">
        <v>0</v>
      </c>
      <c r="K168" s="13">
        <f>J168-I168</f>
        <v>0</v>
      </c>
    </row>
    <row r="169" spans="2:11" ht="16" customHeight="1" x14ac:dyDescent="0.2">
      <c r="B169" s="38"/>
      <c r="C169" s="39"/>
      <c r="D169" s="37">
        <v>0</v>
      </c>
      <c r="E169" s="25">
        <v>0</v>
      </c>
      <c r="F169" s="13">
        <f t="shared" ref="F169:F182" si="14">D169-E169</f>
        <v>0</v>
      </c>
      <c r="H169" s="38"/>
      <c r="I169" s="37">
        <v>0</v>
      </c>
      <c r="J169" s="25">
        <v>0</v>
      </c>
      <c r="K169" s="13">
        <f t="shared" ref="K169:K180" si="15">J169-I169</f>
        <v>0</v>
      </c>
    </row>
    <row r="170" spans="2:11" ht="16" customHeight="1" x14ac:dyDescent="0.2">
      <c r="B170" s="120"/>
      <c r="C170" s="121"/>
      <c r="D170" s="37">
        <v>0</v>
      </c>
      <c r="E170" s="25">
        <v>0</v>
      </c>
      <c r="F170" s="13">
        <f t="shared" si="14"/>
        <v>0</v>
      </c>
      <c r="H170" s="38"/>
      <c r="I170" s="37">
        <v>0</v>
      </c>
      <c r="J170" s="25">
        <v>0</v>
      </c>
      <c r="K170" s="13">
        <f t="shared" si="15"/>
        <v>0</v>
      </c>
    </row>
    <row r="171" spans="2:11" ht="16" customHeight="1" x14ac:dyDescent="0.2">
      <c r="B171" s="120"/>
      <c r="C171" s="121"/>
      <c r="D171" s="37">
        <v>0</v>
      </c>
      <c r="E171" s="25">
        <v>0</v>
      </c>
      <c r="F171" s="13">
        <f t="shared" si="14"/>
        <v>0</v>
      </c>
      <c r="H171" s="38"/>
      <c r="I171" s="37">
        <v>0</v>
      </c>
      <c r="J171" s="25">
        <v>0</v>
      </c>
      <c r="K171" s="13">
        <f t="shared" si="15"/>
        <v>0</v>
      </c>
    </row>
    <row r="172" spans="2:11" ht="16" customHeight="1" x14ac:dyDescent="0.2">
      <c r="B172" s="120"/>
      <c r="C172" s="121"/>
      <c r="D172" s="37">
        <v>0</v>
      </c>
      <c r="E172" s="25">
        <v>0</v>
      </c>
      <c r="F172" s="13">
        <f t="shared" si="14"/>
        <v>0</v>
      </c>
      <c r="H172" s="38"/>
      <c r="I172" s="37">
        <v>0</v>
      </c>
      <c r="J172" s="25">
        <v>0</v>
      </c>
      <c r="K172" s="13">
        <f t="shared" si="15"/>
        <v>0</v>
      </c>
    </row>
    <row r="173" spans="2:11" ht="16" customHeight="1" x14ac:dyDescent="0.2">
      <c r="B173" s="120"/>
      <c r="C173" s="121"/>
      <c r="D173" s="37">
        <v>0</v>
      </c>
      <c r="E173" s="25">
        <v>0</v>
      </c>
      <c r="F173" s="13">
        <f t="shared" si="14"/>
        <v>0</v>
      </c>
      <c r="H173" s="38"/>
      <c r="I173" s="37">
        <v>0</v>
      </c>
      <c r="J173" s="25">
        <v>0</v>
      </c>
      <c r="K173" s="13">
        <f t="shared" si="15"/>
        <v>0</v>
      </c>
    </row>
    <row r="174" spans="2:11" ht="16" customHeight="1" x14ac:dyDescent="0.2">
      <c r="B174" s="120"/>
      <c r="C174" s="121"/>
      <c r="D174" s="37">
        <v>0</v>
      </c>
      <c r="E174" s="25">
        <v>0</v>
      </c>
      <c r="F174" s="13">
        <f t="shared" si="14"/>
        <v>0</v>
      </c>
      <c r="H174" s="38"/>
      <c r="I174" s="37">
        <v>0</v>
      </c>
      <c r="J174" s="25">
        <v>0</v>
      </c>
      <c r="K174" s="13">
        <f t="shared" si="15"/>
        <v>0</v>
      </c>
    </row>
    <row r="175" spans="2:11" ht="16" customHeight="1" x14ac:dyDescent="0.2">
      <c r="B175" s="120"/>
      <c r="C175" s="121"/>
      <c r="D175" s="37">
        <v>0</v>
      </c>
      <c r="E175" s="25">
        <v>0</v>
      </c>
      <c r="F175" s="13">
        <f t="shared" si="14"/>
        <v>0</v>
      </c>
      <c r="H175" s="38"/>
      <c r="I175" s="37">
        <v>0</v>
      </c>
      <c r="J175" s="25">
        <v>0</v>
      </c>
      <c r="K175" s="13">
        <f t="shared" si="15"/>
        <v>0</v>
      </c>
    </row>
    <row r="176" spans="2:11" ht="16" customHeight="1" x14ac:dyDescent="0.2">
      <c r="B176" s="120"/>
      <c r="C176" s="121"/>
      <c r="D176" s="37">
        <v>0</v>
      </c>
      <c r="E176" s="25">
        <v>0</v>
      </c>
      <c r="F176" s="13">
        <f t="shared" si="14"/>
        <v>0</v>
      </c>
      <c r="H176" s="38"/>
      <c r="I176" s="37">
        <v>0</v>
      </c>
      <c r="J176" s="25">
        <v>0</v>
      </c>
      <c r="K176" s="13">
        <f t="shared" si="15"/>
        <v>0</v>
      </c>
    </row>
    <row r="177" spans="2:11" ht="16" customHeight="1" x14ac:dyDescent="0.2">
      <c r="B177" s="120"/>
      <c r="C177" s="121"/>
      <c r="D177" s="37">
        <v>0</v>
      </c>
      <c r="E177" s="25">
        <v>0</v>
      </c>
      <c r="F177" s="13">
        <f t="shared" si="14"/>
        <v>0</v>
      </c>
      <c r="H177" s="38"/>
      <c r="I177" s="37">
        <v>0</v>
      </c>
      <c r="J177" s="25">
        <v>0</v>
      </c>
      <c r="K177" s="13">
        <f t="shared" si="15"/>
        <v>0</v>
      </c>
    </row>
    <row r="178" spans="2:11" ht="16" customHeight="1" x14ac:dyDescent="0.2">
      <c r="B178" s="120"/>
      <c r="C178" s="121"/>
      <c r="D178" s="37">
        <v>0</v>
      </c>
      <c r="E178" s="25">
        <v>0</v>
      </c>
      <c r="F178" s="13">
        <f t="shared" si="14"/>
        <v>0</v>
      </c>
      <c r="H178" s="38"/>
      <c r="I178" s="37">
        <v>0</v>
      </c>
      <c r="J178" s="25">
        <v>0</v>
      </c>
      <c r="K178" s="13">
        <f t="shared" si="15"/>
        <v>0</v>
      </c>
    </row>
    <row r="179" spans="2:11" ht="16" customHeight="1" x14ac:dyDescent="0.2">
      <c r="B179" s="120"/>
      <c r="C179" s="121"/>
      <c r="D179" s="37">
        <v>0</v>
      </c>
      <c r="E179" s="25">
        <v>0</v>
      </c>
      <c r="F179" s="13">
        <f t="shared" si="14"/>
        <v>0</v>
      </c>
      <c r="H179" s="38"/>
      <c r="I179" s="37">
        <v>0</v>
      </c>
      <c r="J179" s="25">
        <v>0</v>
      </c>
      <c r="K179" s="13">
        <f t="shared" si="15"/>
        <v>0</v>
      </c>
    </row>
    <row r="180" spans="2:11" ht="16" customHeight="1" x14ac:dyDescent="0.2">
      <c r="B180" s="120"/>
      <c r="C180" s="121"/>
      <c r="D180" s="37">
        <v>0</v>
      </c>
      <c r="E180" s="25">
        <v>0</v>
      </c>
      <c r="F180" s="13">
        <f t="shared" si="14"/>
        <v>0</v>
      </c>
      <c r="H180" s="38"/>
      <c r="I180" s="37">
        <v>0</v>
      </c>
      <c r="J180" s="25">
        <v>0</v>
      </c>
      <c r="K180" s="13">
        <f t="shared" si="15"/>
        <v>0</v>
      </c>
    </row>
    <row r="181" spans="2:11" ht="16" customHeight="1" x14ac:dyDescent="0.2">
      <c r="B181" s="120"/>
      <c r="C181" s="121"/>
      <c r="D181" s="37">
        <v>0</v>
      </c>
      <c r="E181" s="25">
        <v>0</v>
      </c>
      <c r="F181" s="13">
        <f t="shared" si="14"/>
        <v>0</v>
      </c>
      <c r="H181" s="79" t="s">
        <v>56</v>
      </c>
      <c r="I181" s="4"/>
      <c r="J181" s="4"/>
      <c r="K181" s="4"/>
    </row>
    <row r="182" spans="2:11" ht="16" customHeight="1" x14ac:dyDescent="0.2">
      <c r="B182" s="120"/>
      <c r="C182" s="121"/>
      <c r="D182" s="37">
        <v>0</v>
      </c>
      <c r="E182" s="25">
        <v>0</v>
      </c>
      <c r="F182" s="13">
        <f t="shared" si="14"/>
        <v>0</v>
      </c>
      <c r="H182" s="6" t="s">
        <v>57</v>
      </c>
      <c r="I182" s="19">
        <f>D183-I168-I169-I170-I171-I172-I173-I174-I175-I176-I177-I178-I179-I180</f>
        <v>0</v>
      </c>
      <c r="J182" s="19">
        <f>E183-J168-J169-J170-J171-J172-J173-J174-J175-J176-J177-J178-J179-J180</f>
        <v>0</v>
      </c>
      <c r="K182" s="19">
        <f>I182-J182</f>
        <v>0</v>
      </c>
    </row>
    <row r="183" spans="2:11" ht="14.95" customHeight="1" x14ac:dyDescent="0.2">
      <c r="B183" s="92" t="s">
        <v>58</v>
      </c>
      <c r="C183" s="94"/>
      <c r="D183" s="5">
        <f>SUM(D168:D182)</f>
        <v>0</v>
      </c>
      <c r="E183" s="5">
        <f>SUM(E168:E182)</f>
        <v>0</v>
      </c>
      <c r="F183" s="5">
        <f>SUM(F168:F182)</f>
        <v>0</v>
      </c>
      <c r="H183" s="7" t="s">
        <v>59</v>
      </c>
      <c r="I183" s="5">
        <f>SUM(I168:I182)</f>
        <v>0</v>
      </c>
      <c r="J183" s="5">
        <f>SUM(J168:J182)</f>
        <v>0</v>
      </c>
      <c r="K183" s="5">
        <f>SUM(K168:K182)</f>
        <v>0</v>
      </c>
    </row>
    <row r="184" spans="2:11" ht="14.95" customHeight="1" x14ac:dyDescent="0.2"/>
    <row r="186" spans="2:11" ht="14.95" customHeight="1" x14ac:dyDescent="0.2">
      <c r="B186" s="105" t="s">
        <v>96</v>
      </c>
      <c r="C186" s="23" t="s">
        <v>31</v>
      </c>
      <c r="D186" s="119" t="s">
        <v>61</v>
      </c>
      <c r="E186" s="119"/>
      <c r="F186" s="119"/>
      <c r="G186" s="119"/>
      <c r="H186" s="119"/>
      <c r="I186" s="119"/>
      <c r="J186" s="119"/>
      <c r="K186" s="119"/>
    </row>
    <row r="187" spans="2:11" ht="14.95" customHeight="1" x14ac:dyDescent="0.2">
      <c r="B187" s="105"/>
      <c r="C187" s="23" t="s">
        <v>34</v>
      </c>
      <c r="D187" s="119" t="s">
        <v>62</v>
      </c>
      <c r="E187" s="119"/>
      <c r="F187" s="119"/>
      <c r="G187" s="119"/>
      <c r="H187" s="119"/>
      <c r="I187" s="119"/>
      <c r="J187" s="119"/>
      <c r="K187" s="119"/>
    </row>
    <row r="188" spans="2:11" ht="14.3" x14ac:dyDescent="0.25">
      <c r="B188" s="101" t="s">
        <v>37</v>
      </c>
      <c r="C188" s="99"/>
      <c r="D188" s="100"/>
      <c r="E188" s="12"/>
      <c r="F188" s="12"/>
      <c r="G188" s="2"/>
      <c r="H188" s="101" t="s">
        <v>38</v>
      </c>
      <c r="I188" s="100"/>
      <c r="J188" s="12"/>
      <c r="K188" s="12"/>
    </row>
    <row r="189" spans="2:11" ht="14.95" customHeight="1" x14ac:dyDescent="0.3">
      <c r="B189" s="89" t="s">
        <v>63</v>
      </c>
      <c r="C189" s="91"/>
      <c r="D189" s="14" t="s">
        <v>40</v>
      </c>
      <c r="E189" s="14" t="s">
        <v>41</v>
      </c>
      <c r="F189" s="14" t="s">
        <v>42</v>
      </c>
      <c r="G189" s="3"/>
      <c r="H189" s="79" t="s">
        <v>64</v>
      </c>
      <c r="I189" s="14" t="s">
        <v>40</v>
      </c>
      <c r="J189" s="14" t="s">
        <v>41</v>
      </c>
      <c r="K189" s="14" t="s">
        <v>42</v>
      </c>
    </row>
    <row r="190" spans="2:11" ht="16" customHeight="1" x14ac:dyDescent="0.2">
      <c r="B190" s="122" t="s">
        <v>65</v>
      </c>
      <c r="C190" s="121"/>
      <c r="D190" s="37">
        <v>0</v>
      </c>
      <c r="E190" s="25">
        <v>0</v>
      </c>
      <c r="F190" s="13">
        <f>D190-E190</f>
        <v>0</v>
      </c>
      <c r="H190" s="40" t="s">
        <v>66</v>
      </c>
      <c r="I190" s="37">
        <v>0</v>
      </c>
      <c r="J190" s="25">
        <v>0</v>
      </c>
      <c r="K190" s="13">
        <f>J190-I190</f>
        <v>0</v>
      </c>
    </row>
    <row r="191" spans="2:11" ht="16" customHeight="1" x14ac:dyDescent="0.2">
      <c r="B191" s="38"/>
      <c r="C191" s="39"/>
      <c r="D191" s="37">
        <v>0</v>
      </c>
      <c r="E191" s="25">
        <v>0</v>
      </c>
      <c r="F191" s="13">
        <f t="shared" ref="F191:F204" si="16">D191-E191</f>
        <v>0</v>
      </c>
      <c r="H191" s="38"/>
      <c r="I191" s="37">
        <v>0</v>
      </c>
      <c r="J191" s="25">
        <v>0</v>
      </c>
      <c r="K191" s="13">
        <f t="shared" ref="K191:K202" si="17">J191-I191</f>
        <v>0</v>
      </c>
    </row>
    <row r="192" spans="2:11" ht="16" customHeight="1" x14ac:dyDescent="0.2">
      <c r="B192" s="120"/>
      <c r="C192" s="121"/>
      <c r="D192" s="37">
        <v>0</v>
      </c>
      <c r="E192" s="25">
        <v>0</v>
      </c>
      <c r="F192" s="13">
        <f t="shared" si="16"/>
        <v>0</v>
      </c>
      <c r="H192" s="38"/>
      <c r="I192" s="37">
        <v>0</v>
      </c>
      <c r="J192" s="25">
        <v>0</v>
      </c>
      <c r="K192" s="13">
        <f t="shared" si="17"/>
        <v>0</v>
      </c>
    </row>
    <row r="193" spans="2:11" ht="16" customHeight="1" x14ac:dyDescent="0.2">
      <c r="B193" s="120"/>
      <c r="C193" s="121"/>
      <c r="D193" s="37">
        <v>0</v>
      </c>
      <c r="E193" s="25">
        <v>0</v>
      </c>
      <c r="F193" s="13">
        <f t="shared" si="16"/>
        <v>0</v>
      </c>
      <c r="H193" s="38"/>
      <c r="I193" s="37">
        <v>0</v>
      </c>
      <c r="J193" s="25">
        <v>0</v>
      </c>
      <c r="K193" s="13">
        <f t="shared" si="17"/>
        <v>0</v>
      </c>
    </row>
    <row r="194" spans="2:11" ht="16" customHeight="1" x14ac:dyDescent="0.2">
      <c r="B194" s="120"/>
      <c r="C194" s="121"/>
      <c r="D194" s="37">
        <v>0</v>
      </c>
      <c r="E194" s="25">
        <v>0</v>
      </c>
      <c r="F194" s="13">
        <f t="shared" si="16"/>
        <v>0</v>
      </c>
      <c r="H194" s="38"/>
      <c r="I194" s="37">
        <v>0</v>
      </c>
      <c r="J194" s="25">
        <v>0</v>
      </c>
      <c r="K194" s="13">
        <f t="shared" si="17"/>
        <v>0</v>
      </c>
    </row>
    <row r="195" spans="2:11" ht="16" customHeight="1" x14ac:dyDescent="0.2">
      <c r="B195" s="120"/>
      <c r="C195" s="121"/>
      <c r="D195" s="37">
        <v>0</v>
      </c>
      <c r="E195" s="25">
        <v>0</v>
      </c>
      <c r="F195" s="13">
        <f t="shared" si="16"/>
        <v>0</v>
      </c>
      <c r="H195" s="38"/>
      <c r="I195" s="37">
        <v>0</v>
      </c>
      <c r="J195" s="25">
        <v>0</v>
      </c>
      <c r="K195" s="13">
        <f t="shared" si="17"/>
        <v>0</v>
      </c>
    </row>
    <row r="196" spans="2:11" ht="16" customHeight="1" x14ac:dyDescent="0.2">
      <c r="B196" s="120"/>
      <c r="C196" s="121"/>
      <c r="D196" s="37">
        <v>0</v>
      </c>
      <c r="E196" s="25">
        <v>0</v>
      </c>
      <c r="F196" s="13">
        <f t="shared" si="16"/>
        <v>0</v>
      </c>
      <c r="H196" s="38"/>
      <c r="I196" s="37">
        <v>0</v>
      </c>
      <c r="J196" s="25">
        <v>0</v>
      </c>
      <c r="K196" s="13">
        <f t="shared" si="17"/>
        <v>0</v>
      </c>
    </row>
    <row r="197" spans="2:11" ht="16" customHeight="1" x14ac:dyDescent="0.2">
      <c r="B197" s="120"/>
      <c r="C197" s="121"/>
      <c r="D197" s="37">
        <v>0</v>
      </c>
      <c r="E197" s="25">
        <v>0</v>
      </c>
      <c r="F197" s="13">
        <f t="shared" si="16"/>
        <v>0</v>
      </c>
      <c r="H197" s="38"/>
      <c r="I197" s="37">
        <v>0</v>
      </c>
      <c r="J197" s="25">
        <v>0</v>
      </c>
      <c r="K197" s="13">
        <f t="shared" si="17"/>
        <v>0</v>
      </c>
    </row>
    <row r="198" spans="2:11" ht="16" customHeight="1" x14ac:dyDescent="0.2">
      <c r="B198" s="120"/>
      <c r="C198" s="121"/>
      <c r="D198" s="37">
        <v>0</v>
      </c>
      <c r="E198" s="25">
        <v>0</v>
      </c>
      <c r="F198" s="13">
        <f t="shared" si="16"/>
        <v>0</v>
      </c>
      <c r="H198" s="38"/>
      <c r="I198" s="37">
        <v>0</v>
      </c>
      <c r="J198" s="25">
        <v>0</v>
      </c>
      <c r="K198" s="13">
        <f t="shared" si="17"/>
        <v>0</v>
      </c>
    </row>
    <row r="199" spans="2:11" ht="16" customHeight="1" x14ac:dyDescent="0.2">
      <c r="B199" s="120"/>
      <c r="C199" s="121"/>
      <c r="D199" s="37">
        <v>0</v>
      </c>
      <c r="E199" s="25">
        <v>0</v>
      </c>
      <c r="F199" s="13">
        <f t="shared" si="16"/>
        <v>0</v>
      </c>
      <c r="H199" s="38"/>
      <c r="I199" s="37">
        <v>0</v>
      </c>
      <c r="J199" s="25">
        <v>0</v>
      </c>
      <c r="K199" s="13">
        <f t="shared" si="17"/>
        <v>0</v>
      </c>
    </row>
    <row r="200" spans="2:11" ht="16" customHeight="1" x14ac:dyDescent="0.2">
      <c r="B200" s="120"/>
      <c r="C200" s="121"/>
      <c r="D200" s="37">
        <v>0</v>
      </c>
      <c r="E200" s="25">
        <v>0</v>
      </c>
      <c r="F200" s="13">
        <f t="shared" si="16"/>
        <v>0</v>
      </c>
      <c r="H200" s="38"/>
      <c r="I200" s="37">
        <v>0</v>
      </c>
      <c r="J200" s="25">
        <v>0</v>
      </c>
      <c r="K200" s="13">
        <f t="shared" si="17"/>
        <v>0</v>
      </c>
    </row>
    <row r="201" spans="2:11" ht="16" customHeight="1" x14ac:dyDescent="0.2">
      <c r="B201" s="120"/>
      <c r="C201" s="121"/>
      <c r="D201" s="37">
        <v>0</v>
      </c>
      <c r="E201" s="25">
        <v>0</v>
      </c>
      <c r="F201" s="13">
        <f t="shared" si="16"/>
        <v>0</v>
      </c>
      <c r="H201" s="38"/>
      <c r="I201" s="37">
        <v>0</v>
      </c>
      <c r="J201" s="25">
        <v>0</v>
      </c>
      <c r="K201" s="13">
        <f t="shared" si="17"/>
        <v>0</v>
      </c>
    </row>
    <row r="202" spans="2:11" ht="16" customHeight="1" x14ac:dyDescent="0.2">
      <c r="B202" s="120"/>
      <c r="C202" s="121"/>
      <c r="D202" s="37">
        <v>0</v>
      </c>
      <c r="E202" s="25">
        <v>0</v>
      </c>
      <c r="F202" s="13">
        <f t="shared" si="16"/>
        <v>0</v>
      </c>
      <c r="H202" s="38"/>
      <c r="I202" s="37">
        <v>0</v>
      </c>
      <c r="J202" s="25">
        <v>0</v>
      </c>
      <c r="K202" s="13">
        <f t="shared" si="17"/>
        <v>0</v>
      </c>
    </row>
    <row r="203" spans="2:11" ht="16" customHeight="1" x14ac:dyDescent="0.2">
      <c r="B203" s="120"/>
      <c r="C203" s="121"/>
      <c r="D203" s="37">
        <v>0</v>
      </c>
      <c r="E203" s="25">
        <v>0</v>
      </c>
      <c r="F203" s="13">
        <f t="shared" si="16"/>
        <v>0</v>
      </c>
      <c r="H203" s="79" t="s">
        <v>56</v>
      </c>
      <c r="I203" s="4"/>
      <c r="J203" s="4"/>
      <c r="K203" s="4"/>
    </row>
    <row r="204" spans="2:11" ht="16" customHeight="1" x14ac:dyDescent="0.2">
      <c r="B204" s="120"/>
      <c r="C204" s="121"/>
      <c r="D204" s="37">
        <v>0</v>
      </c>
      <c r="E204" s="25">
        <v>0</v>
      </c>
      <c r="F204" s="13">
        <f t="shared" si="16"/>
        <v>0</v>
      </c>
      <c r="H204" s="6" t="s">
        <v>57</v>
      </c>
      <c r="I204" s="19">
        <f>D205-I190-I191-I192-I193-I194-I195-I196-I197-I198-I199-I200-I201-I202</f>
        <v>0</v>
      </c>
      <c r="J204" s="19">
        <f>E205-J190-J191-J192-J193-J194-J195-J196-J197-J198-J199-J200-J201-J202</f>
        <v>0</v>
      </c>
      <c r="K204" s="19">
        <f>I204-J204</f>
        <v>0</v>
      </c>
    </row>
    <row r="205" spans="2:11" ht="14.95" customHeight="1" x14ac:dyDescent="0.2">
      <c r="B205" s="92" t="s">
        <v>58</v>
      </c>
      <c r="C205" s="94"/>
      <c r="D205" s="5">
        <f>SUM(D190:D204)</f>
        <v>0</v>
      </c>
      <c r="E205" s="5">
        <f>SUM(E190:E204)</f>
        <v>0</v>
      </c>
      <c r="F205" s="5">
        <f>SUM(F190:F204)</f>
        <v>0</v>
      </c>
      <c r="H205" s="7" t="s">
        <v>59</v>
      </c>
      <c r="I205" s="5">
        <f>SUM(I190:I204)</f>
        <v>0</v>
      </c>
      <c r="J205" s="5">
        <f>SUM(J190:J204)</f>
        <v>0</v>
      </c>
      <c r="K205" s="5">
        <f>SUM(K190:K204)</f>
        <v>0</v>
      </c>
    </row>
    <row r="207" spans="2:11" ht="14.95" customHeight="1" x14ac:dyDescent="0.2"/>
    <row r="208" spans="2:11" ht="14.95" customHeight="1" x14ac:dyDescent="0.2">
      <c r="B208" s="105" t="s">
        <v>97</v>
      </c>
      <c r="C208" s="23" t="s">
        <v>31</v>
      </c>
      <c r="D208" s="119" t="s">
        <v>61</v>
      </c>
      <c r="E208" s="119"/>
      <c r="F208" s="119"/>
      <c r="G208" s="119"/>
      <c r="H208" s="119"/>
      <c r="I208" s="119"/>
      <c r="J208" s="119"/>
      <c r="K208" s="119"/>
    </row>
    <row r="209" spans="2:11" ht="14.95" customHeight="1" x14ac:dyDescent="0.2">
      <c r="B209" s="105"/>
      <c r="C209" s="23" t="s">
        <v>34</v>
      </c>
      <c r="D209" s="119" t="s">
        <v>62</v>
      </c>
      <c r="E209" s="119"/>
      <c r="F209" s="119"/>
      <c r="G209" s="119"/>
      <c r="H209" s="119"/>
      <c r="I209" s="119"/>
      <c r="J209" s="119"/>
      <c r="K209" s="119"/>
    </row>
    <row r="210" spans="2:11" ht="14.3" x14ac:dyDescent="0.25">
      <c r="B210" s="101" t="s">
        <v>37</v>
      </c>
      <c r="C210" s="99"/>
      <c r="D210" s="100"/>
      <c r="E210" s="12"/>
      <c r="F210" s="12"/>
      <c r="G210" s="2"/>
      <c r="H210" s="101" t="s">
        <v>38</v>
      </c>
      <c r="I210" s="100"/>
      <c r="J210" s="12"/>
      <c r="K210" s="12"/>
    </row>
    <row r="211" spans="2:11" ht="14.95" customHeight="1" x14ac:dyDescent="0.3">
      <c r="B211" s="89" t="s">
        <v>63</v>
      </c>
      <c r="C211" s="91"/>
      <c r="D211" s="14" t="s">
        <v>40</v>
      </c>
      <c r="E211" s="14" t="s">
        <v>41</v>
      </c>
      <c r="F211" s="14" t="s">
        <v>42</v>
      </c>
      <c r="G211" s="3"/>
      <c r="H211" s="79" t="s">
        <v>64</v>
      </c>
      <c r="I211" s="14" t="s">
        <v>40</v>
      </c>
      <c r="J211" s="14" t="s">
        <v>41</v>
      </c>
      <c r="K211" s="14" t="s">
        <v>42</v>
      </c>
    </row>
    <row r="212" spans="2:11" ht="16" customHeight="1" x14ac:dyDescent="0.2">
      <c r="B212" s="122" t="s">
        <v>65</v>
      </c>
      <c r="C212" s="121"/>
      <c r="D212" s="37">
        <v>0</v>
      </c>
      <c r="E212" s="25">
        <v>0</v>
      </c>
      <c r="F212" s="13">
        <f>D212-E212</f>
        <v>0</v>
      </c>
      <c r="H212" s="40" t="s">
        <v>66</v>
      </c>
      <c r="I212" s="37">
        <v>0</v>
      </c>
      <c r="J212" s="25">
        <v>0</v>
      </c>
      <c r="K212" s="13">
        <f>J212-I212</f>
        <v>0</v>
      </c>
    </row>
    <row r="213" spans="2:11" ht="16" customHeight="1" x14ac:dyDescent="0.2">
      <c r="B213" s="38"/>
      <c r="C213" s="39"/>
      <c r="D213" s="37">
        <v>0</v>
      </c>
      <c r="E213" s="25">
        <v>0</v>
      </c>
      <c r="F213" s="13">
        <f t="shared" ref="F213:F226" si="18">D213-E213</f>
        <v>0</v>
      </c>
      <c r="H213" s="38"/>
      <c r="I213" s="37">
        <v>0</v>
      </c>
      <c r="J213" s="25">
        <v>0</v>
      </c>
      <c r="K213" s="13">
        <f t="shared" ref="K213:K224" si="19">J213-I213</f>
        <v>0</v>
      </c>
    </row>
    <row r="214" spans="2:11" ht="16" customHeight="1" x14ac:dyDescent="0.2">
      <c r="B214" s="120"/>
      <c r="C214" s="121"/>
      <c r="D214" s="37">
        <v>0</v>
      </c>
      <c r="E214" s="25">
        <v>0</v>
      </c>
      <c r="F214" s="13">
        <f t="shared" si="18"/>
        <v>0</v>
      </c>
      <c r="H214" s="38"/>
      <c r="I214" s="37">
        <v>0</v>
      </c>
      <c r="J214" s="25">
        <v>0</v>
      </c>
      <c r="K214" s="13">
        <f t="shared" si="19"/>
        <v>0</v>
      </c>
    </row>
    <row r="215" spans="2:11" ht="16" customHeight="1" x14ac:dyDescent="0.2">
      <c r="B215" s="120"/>
      <c r="C215" s="121"/>
      <c r="D215" s="37">
        <v>0</v>
      </c>
      <c r="E215" s="25">
        <v>0</v>
      </c>
      <c r="F215" s="13">
        <f t="shared" si="18"/>
        <v>0</v>
      </c>
      <c r="H215" s="38"/>
      <c r="I215" s="37">
        <v>0</v>
      </c>
      <c r="J215" s="25">
        <v>0</v>
      </c>
      <c r="K215" s="13">
        <f t="shared" si="19"/>
        <v>0</v>
      </c>
    </row>
    <row r="216" spans="2:11" ht="16" customHeight="1" x14ac:dyDescent="0.2">
      <c r="B216" s="120"/>
      <c r="C216" s="121"/>
      <c r="D216" s="37">
        <v>0</v>
      </c>
      <c r="E216" s="25">
        <v>0</v>
      </c>
      <c r="F216" s="13">
        <f t="shared" si="18"/>
        <v>0</v>
      </c>
      <c r="H216" s="38"/>
      <c r="I216" s="37">
        <v>0</v>
      </c>
      <c r="J216" s="25">
        <v>0</v>
      </c>
      <c r="K216" s="13">
        <f t="shared" si="19"/>
        <v>0</v>
      </c>
    </row>
    <row r="217" spans="2:11" ht="16" customHeight="1" x14ac:dyDescent="0.2">
      <c r="B217" s="120"/>
      <c r="C217" s="121"/>
      <c r="D217" s="37">
        <v>0</v>
      </c>
      <c r="E217" s="25">
        <v>0</v>
      </c>
      <c r="F217" s="13">
        <f t="shared" si="18"/>
        <v>0</v>
      </c>
      <c r="H217" s="38"/>
      <c r="I217" s="37">
        <v>0</v>
      </c>
      <c r="J217" s="25">
        <v>0</v>
      </c>
      <c r="K217" s="13">
        <f t="shared" si="19"/>
        <v>0</v>
      </c>
    </row>
    <row r="218" spans="2:11" ht="16" customHeight="1" x14ac:dyDescent="0.2">
      <c r="B218" s="120"/>
      <c r="C218" s="121"/>
      <c r="D218" s="37">
        <v>0</v>
      </c>
      <c r="E218" s="25">
        <v>0</v>
      </c>
      <c r="F218" s="13">
        <f t="shared" si="18"/>
        <v>0</v>
      </c>
      <c r="H218" s="38"/>
      <c r="I218" s="37">
        <v>0</v>
      </c>
      <c r="J218" s="25">
        <v>0</v>
      </c>
      <c r="K218" s="13">
        <f t="shared" si="19"/>
        <v>0</v>
      </c>
    </row>
    <row r="219" spans="2:11" ht="16" customHeight="1" x14ac:dyDescent="0.2">
      <c r="B219" s="120"/>
      <c r="C219" s="121"/>
      <c r="D219" s="37">
        <v>0</v>
      </c>
      <c r="E219" s="25">
        <v>0</v>
      </c>
      <c r="F219" s="13">
        <f t="shared" si="18"/>
        <v>0</v>
      </c>
      <c r="H219" s="38"/>
      <c r="I219" s="37">
        <v>0</v>
      </c>
      <c r="J219" s="25">
        <v>0</v>
      </c>
      <c r="K219" s="13">
        <f t="shared" si="19"/>
        <v>0</v>
      </c>
    </row>
    <row r="220" spans="2:11" ht="16" customHeight="1" x14ac:dyDescent="0.2">
      <c r="B220" s="120"/>
      <c r="C220" s="121"/>
      <c r="D220" s="37">
        <v>0</v>
      </c>
      <c r="E220" s="25">
        <v>0</v>
      </c>
      <c r="F220" s="13">
        <f t="shared" si="18"/>
        <v>0</v>
      </c>
      <c r="H220" s="38"/>
      <c r="I220" s="37">
        <v>0</v>
      </c>
      <c r="J220" s="25">
        <v>0</v>
      </c>
      <c r="K220" s="13">
        <f t="shared" si="19"/>
        <v>0</v>
      </c>
    </row>
    <row r="221" spans="2:11" ht="16" customHeight="1" x14ac:dyDescent="0.2">
      <c r="B221" s="120"/>
      <c r="C221" s="121"/>
      <c r="D221" s="37">
        <v>0</v>
      </c>
      <c r="E221" s="25">
        <v>0</v>
      </c>
      <c r="F221" s="13">
        <f t="shared" si="18"/>
        <v>0</v>
      </c>
      <c r="H221" s="38"/>
      <c r="I221" s="37">
        <v>0</v>
      </c>
      <c r="J221" s="25">
        <v>0</v>
      </c>
      <c r="K221" s="13">
        <f t="shared" si="19"/>
        <v>0</v>
      </c>
    </row>
    <row r="222" spans="2:11" ht="16" customHeight="1" x14ac:dyDescent="0.2">
      <c r="B222" s="120"/>
      <c r="C222" s="121"/>
      <c r="D222" s="37">
        <v>0</v>
      </c>
      <c r="E222" s="25">
        <v>0</v>
      </c>
      <c r="F222" s="13">
        <f t="shared" si="18"/>
        <v>0</v>
      </c>
      <c r="H222" s="38"/>
      <c r="I222" s="37">
        <v>0</v>
      </c>
      <c r="J222" s="25">
        <v>0</v>
      </c>
      <c r="K222" s="13">
        <f t="shared" si="19"/>
        <v>0</v>
      </c>
    </row>
    <row r="223" spans="2:11" ht="16" customHeight="1" x14ac:dyDescent="0.2">
      <c r="B223" s="120"/>
      <c r="C223" s="121"/>
      <c r="D223" s="37">
        <v>0</v>
      </c>
      <c r="E223" s="25">
        <v>0</v>
      </c>
      <c r="F223" s="13">
        <f t="shared" si="18"/>
        <v>0</v>
      </c>
      <c r="H223" s="38"/>
      <c r="I223" s="37">
        <v>0</v>
      </c>
      <c r="J223" s="25">
        <v>0</v>
      </c>
      <c r="K223" s="13">
        <f t="shared" si="19"/>
        <v>0</v>
      </c>
    </row>
    <row r="224" spans="2:11" ht="16" customHeight="1" x14ac:dyDescent="0.2">
      <c r="B224" s="120"/>
      <c r="C224" s="121"/>
      <c r="D224" s="37">
        <v>0</v>
      </c>
      <c r="E224" s="25">
        <v>0</v>
      </c>
      <c r="F224" s="13">
        <f t="shared" si="18"/>
        <v>0</v>
      </c>
      <c r="H224" s="38"/>
      <c r="I224" s="37">
        <v>0</v>
      </c>
      <c r="J224" s="25">
        <v>0</v>
      </c>
      <c r="K224" s="13">
        <f t="shared" si="19"/>
        <v>0</v>
      </c>
    </row>
    <row r="225" spans="2:11" ht="16" customHeight="1" x14ac:dyDescent="0.2">
      <c r="B225" s="120"/>
      <c r="C225" s="121"/>
      <c r="D225" s="37">
        <v>0</v>
      </c>
      <c r="E225" s="25">
        <v>0</v>
      </c>
      <c r="F225" s="13">
        <f t="shared" si="18"/>
        <v>0</v>
      </c>
      <c r="H225" s="79" t="s">
        <v>56</v>
      </c>
      <c r="I225" s="4"/>
      <c r="J225" s="4"/>
      <c r="K225" s="4"/>
    </row>
    <row r="226" spans="2:11" ht="16" customHeight="1" x14ac:dyDescent="0.2">
      <c r="B226" s="120"/>
      <c r="C226" s="121"/>
      <c r="D226" s="37">
        <v>0</v>
      </c>
      <c r="E226" s="25">
        <v>0</v>
      </c>
      <c r="F226" s="13">
        <f t="shared" si="18"/>
        <v>0</v>
      </c>
      <c r="H226" s="6" t="s">
        <v>57</v>
      </c>
      <c r="I226" s="19">
        <f>D227-I212-I213-I214-I215-I216-I217-I218-I219-I220-I221-I222-I223-I224</f>
        <v>0</v>
      </c>
      <c r="J226" s="19">
        <f>E227-J212-J213-J214-J215-J216-J217-J218-J219-J220-J221-J222-J223-J224</f>
        <v>0</v>
      </c>
      <c r="K226" s="19">
        <f>I226-J226</f>
        <v>0</v>
      </c>
    </row>
    <row r="227" spans="2:11" ht="14.95" customHeight="1" x14ac:dyDescent="0.2">
      <c r="B227" s="92" t="s">
        <v>58</v>
      </c>
      <c r="C227" s="94"/>
      <c r="D227" s="5">
        <f>SUM(D212:D226)</f>
        <v>0</v>
      </c>
      <c r="E227" s="5">
        <f>SUM(E212:E226)</f>
        <v>0</v>
      </c>
      <c r="F227" s="5">
        <f>SUM(F212:F226)</f>
        <v>0</v>
      </c>
      <c r="H227" s="7" t="s">
        <v>59</v>
      </c>
      <c r="I227" s="5">
        <f>SUM(I212:I226)</f>
        <v>0</v>
      </c>
      <c r="J227" s="5">
        <f>SUM(J212:J226)</f>
        <v>0</v>
      </c>
      <c r="K227" s="5">
        <f>SUM(K212:K226)</f>
        <v>0</v>
      </c>
    </row>
    <row r="228" spans="2:11" ht="12.6" customHeight="1" x14ac:dyDescent="0.2"/>
    <row r="229" spans="2:11" ht="14.95" customHeight="1" x14ac:dyDescent="0.2">
      <c r="B229" s="105" t="s">
        <v>98</v>
      </c>
      <c r="C229" s="55" t="s">
        <v>31</v>
      </c>
      <c r="D229" s="119" t="s">
        <v>61</v>
      </c>
      <c r="E229" s="119"/>
      <c r="F229" s="119"/>
      <c r="G229" s="119"/>
      <c r="H229" s="119"/>
      <c r="I229" s="119"/>
      <c r="J229" s="119"/>
      <c r="K229" s="119"/>
    </row>
    <row r="230" spans="2:11" ht="14.95" customHeight="1" x14ac:dyDescent="0.2">
      <c r="B230" s="105"/>
      <c r="C230" s="23" t="s">
        <v>34</v>
      </c>
      <c r="D230" s="119" t="s">
        <v>62</v>
      </c>
      <c r="E230" s="119"/>
      <c r="F230" s="119"/>
      <c r="G230" s="119"/>
      <c r="H230" s="119"/>
      <c r="I230" s="119"/>
      <c r="J230" s="119"/>
      <c r="K230" s="119"/>
    </row>
    <row r="231" spans="2:11" ht="14.3" x14ac:dyDescent="0.25">
      <c r="B231" s="101" t="s">
        <v>37</v>
      </c>
      <c r="C231" s="99"/>
      <c r="D231" s="100"/>
      <c r="E231" s="12"/>
      <c r="F231" s="12"/>
      <c r="G231" s="2"/>
      <c r="H231" s="101" t="s">
        <v>38</v>
      </c>
      <c r="I231" s="100"/>
      <c r="J231" s="12"/>
      <c r="K231" s="12"/>
    </row>
    <row r="232" spans="2:11" ht="14.95" customHeight="1" x14ac:dyDescent="0.3">
      <c r="B232" s="89" t="s">
        <v>63</v>
      </c>
      <c r="C232" s="91"/>
      <c r="D232" s="14" t="s">
        <v>40</v>
      </c>
      <c r="E232" s="14" t="s">
        <v>41</v>
      </c>
      <c r="F232" s="14" t="s">
        <v>42</v>
      </c>
      <c r="G232" s="3"/>
      <c r="H232" s="79" t="s">
        <v>64</v>
      </c>
      <c r="I232" s="14" t="s">
        <v>40</v>
      </c>
      <c r="J232" s="14" t="s">
        <v>41</v>
      </c>
      <c r="K232" s="14" t="s">
        <v>42</v>
      </c>
    </row>
    <row r="233" spans="2:11" ht="16" customHeight="1" x14ac:dyDescent="0.2">
      <c r="B233" s="122" t="s">
        <v>65</v>
      </c>
      <c r="C233" s="121"/>
      <c r="D233" s="37">
        <v>0</v>
      </c>
      <c r="E233" s="25">
        <v>0</v>
      </c>
      <c r="F233" s="13">
        <f>D233-E233</f>
        <v>0</v>
      </c>
      <c r="H233" s="40" t="s">
        <v>66</v>
      </c>
      <c r="I233" s="37">
        <v>0</v>
      </c>
      <c r="J233" s="25">
        <v>0</v>
      </c>
      <c r="K233" s="13">
        <f>J233-I233</f>
        <v>0</v>
      </c>
    </row>
    <row r="234" spans="2:11" ht="16" customHeight="1" x14ac:dyDescent="0.2">
      <c r="B234" s="38"/>
      <c r="C234" s="39"/>
      <c r="D234" s="37">
        <v>0</v>
      </c>
      <c r="E234" s="25">
        <v>0</v>
      </c>
      <c r="F234" s="13">
        <f t="shared" ref="F234:F247" si="20">D234-E234</f>
        <v>0</v>
      </c>
      <c r="H234" s="38"/>
      <c r="I234" s="37">
        <v>0</v>
      </c>
      <c r="J234" s="25">
        <v>0</v>
      </c>
      <c r="K234" s="13">
        <f t="shared" ref="K234:K245" si="21">J234-I234</f>
        <v>0</v>
      </c>
    </row>
    <row r="235" spans="2:11" ht="16" customHeight="1" x14ac:dyDescent="0.2">
      <c r="B235" s="120"/>
      <c r="C235" s="121"/>
      <c r="D235" s="37">
        <v>0</v>
      </c>
      <c r="E235" s="25">
        <v>0</v>
      </c>
      <c r="F235" s="13">
        <f t="shared" si="20"/>
        <v>0</v>
      </c>
      <c r="H235" s="38"/>
      <c r="I235" s="37">
        <v>0</v>
      </c>
      <c r="J235" s="25">
        <v>0</v>
      </c>
      <c r="K235" s="13">
        <f t="shared" si="21"/>
        <v>0</v>
      </c>
    </row>
    <row r="236" spans="2:11" ht="16" customHeight="1" x14ac:dyDescent="0.2">
      <c r="B236" s="120"/>
      <c r="C236" s="121"/>
      <c r="D236" s="37">
        <v>0</v>
      </c>
      <c r="E236" s="25">
        <v>0</v>
      </c>
      <c r="F236" s="13">
        <f t="shared" si="20"/>
        <v>0</v>
      </c>
      <c r="H236" s="38"/>
      <c r="I236" s="37">
        <v>0</v>
      </c>
      <c r="J236" s="25">
        <v>0</v>
      </c>
      <c r="K236" s="13">
        <f t="shared" si="21"/>
        <v>0</v>
      </c>
    </row>
    <row r="237" spans="2:11" ht="16" customHeight="1" x14ac:dyDescent="0.2">
      <c r="B237" s="120"/>
      <c r="C237" s="121"/>
      <c r="D237" s="37">
        <v>0</v>
      </c>
      <c r="E237" s="25">
        <v>0</v>
      </c>
      <c r="F237" s="13">
        <f t="shared" si="20"/>
        <v>0</v>
      </c>
      <c r="H237" s="38"/>
      <c r="I237" s="37">
        <v>0</v>
      </c>
      <c r="J237" s="25">
        <v>0</v>
      </c>
      <c r="K237" s="13">
        <f t="shared" si="21"/>
        <v>0</v>
      </c>
    </row>
    <row r="238" spans="2:11" ht="16" customHeight="1" x14ac:dyDescent="0.2">
      <c r="B238" s="120"/>
      <c r="C238" s="121"/>
      <c r="D238" s="37">
        <v>0</v>
      </c>
      <c r="E238" s="25">
        <v>0</v>
      </c>
      <c r="F238" s="13">
        <f t="shared" si="20"/>
        <v>0</v>
      </c>
      <c r="H238" s="38"/>
      <c r="I238" s="37">
        <v>0</v>
      </c>
      <c r="J238" s="25">
        <v>0</v>
      </c>
      <c r="K238" s="13">
        <f t="shared" si="21"/>
        <v>0</v>
      </c>
    </row>
    <row r="239" spans="2:11" ht="16" customHeight="1" x14ac:dyDescent="0.2">
      <c r="B239" s="120"/>
      <c r="C239" s="121"/>
      <c r="D239" s="37">
        <v>0</v>
      </c>
      <c r="E239" s="25">
        <v>0</v>
      </c>
      <c r="F239" s="13">
        <f t="shared" si="20"/>
        <v>0</v>
      </c>
      <c r="H239" s="38"/>
      <c r="I239" s="37">
        <v>0</v>
      </c>
      <c r="J239" s="25">
        <v>0</v>
      </c>
      <c r="K239" s="13">
        <f t="shared" si="21"/>
        <v>0</v>
      </c>
    </row>
    <row r="240" spans="2:11" ht="16" customHeight="1" x14ac:dyDescent="0.2">
      <c r="B240" s="120"/>
      <c r="C240" s="121"/>
      <c r="D240" s="37">
        <v>0</v>
      </c>
      <c r="E240" s="25">
        <v>0</v>
      </c>
      <c r="F240" s="13">
        <f t="shared" si="20"/>
        <v>0</v>
      </c>
      <c r="H240" s="38"/>
      <c r="I240" s="37">
        <v>0</v>
      </c>
      <c r="J240" s="25">
        <v>0</v>
      </c>
      <c r="K240" s="13">
        <f t="shared" si="21"/>
        <v>0</v>
      </c>
    </row>
    <row r="241" spans="2:11" ht="16" customHeight="1" x14ac:dyDescent="0.2">
      <c r="B241" s="120"/>
      <c r="C241" s="121"/>
      <c r="D241" s="37">
        <v>0</v>
      </c>
      <c r="E241" s="25">
        <v>0</v>
      </c>
      <c r="F241" s="13">
        <f t="shared" si="20"/>
        <v>0</v>
      </c>
      <c r="H241" s="38"/>
      <c r="I241" s="37">
        <v>0</v>
      </c>
      <c r="J241" s="25">
        <v>0</v>
      </c>
      <c r="K241" s="13">
        <f t="shared" si="21"/>
        <v>0</v>
      </c>
    </row>
    <row r="242" spans="2:11" ht="16" customHeight="1" x14ac:dyDescent="0.2">
      <c r="B242" s="120"/>
      <c r="C242" s="121"/>
      <c r="D242" s="37">
        <v>0</v>
      </c>
      <c r="E242" s="25">
        <v>0</v>
      </c>
      <c r="F242" s="13">
        <f t="shared" si="20"/>
        <v>0</v>
      </c>
      <c r="H242" s="38"/>
      <c r="I242" s="37">
        <v>0</v>
      </c>
      <c r="J242" s="25">
        <v>0</v>
      </c>
      <c r="K242" s="13">
        <f t="shared" si="21"/>
        <v>0</v>
      </c>
    </row>
    <row r="243" spans="2:11" ht="16" customHeight="1" x14ac:dyDescent="0.2">
      <c r="B243" s="120"/>
      <c r="C243" s="121"/>
      <c r="D243" s="37">
        <v>0</v>
      </c>
      <c r="E243" s="25">
        <v>0</v>
      </c>
      <c r="F243" s="13">
        <f t="shared" si="20"/>
        <v>0</v>
      </c>
      <c r="H243" s="38"/>
      <c r="I243" s="37">
        <v>0</v>
      </c>
      <c r="J243" s="25">
        <v>0</v>
      </c>
      <c r="K243" s="13">
        <f t="shared" si="21"/>
        <v>0</v>
      </c>
    </row>
    <row r="244" spans="2:11" ht="16" customHeight="1" x14ac:dyDescent="0.2">
      <c r="B244" s="120"/>
      <c r="C244" s="121"/>
      <c r="D244" s="37">
        <v>0</v>
      </c>
      <c r="E244" s="25">
        <v>0</v>
      </c>
      <c r="F244" s="13">
        <f t="shared" si="20"/>
        <v>0</v>
      </c>
      <c r="H244" s="38"/>
      <c r="I244" s="37">
        <v>0</v>
      </c>
      <c r="J244" s="25">
        <v>0</v>
      </c>
      <c r="K244" s="13">
        <f t="shared" si="21"/>
        <v>0</v>
      </c>
    </row>
    <row r="245" spans="2:11" ht="16" customHeight="1" x14ac:dyDescent="0.2">
      <c r="B245" s="120"/>
      <c r="C245" s="121"/>
      <c r="D245" s="37">
        <v>0</v>
      </c>
      <c r="E245" s="25">
        <v>0</v>
      </c>
      <c r="F245" s="13">
        <f t="shared" si="20"/>
        <v>0</v>
      </c>
      <c r="H245" s="38"/>
      <c r="I245" s="37">
        <v>0</v>
      </c>
      <c r="J245" s="25">
        <v>0</v>
      </c>
      <c r="K245" s="13">
        <f t="shared" si="21"/>
        <v>0</v>
      </c>
    </row>
    <row r="246" spans="2:11" ht="16" customHeight="1" x14ac:dyDescent="0.2">
      <c r="B246" s="120"/>
      <c r="C246" s="121"/>
      <c r="D246" s="37">
        <v>0</v>
      </c>
      <c r="E246" s="25">
        <v>0</v>
      </c>
      <c r="F246" s="13">
        <f t="shared" si="20"/>
        <v>0</v>
      </c>
      <c r="H246" s="79" t="s">
        <v>56</v>
      </c>
      <c r="I246" s="4"/>
      <c r="J246" s="4"/>
      <c r="K246" s="4"/>
    </row>
    <row r="247" spans="2:11" ht="16" customHeight="1" x14ac:dyDescent="0.2">
      <c r="B247" s="120"/>
      <c r="C247" s="121"/>
      <c r="D247" s="37">
        <v>0</v>
      </c>
      <c r="E247" s="25">
        <v>0</v>
      </c>
      <c r="F247" s="13">
        <f t="shared" si="20"/>
        <v>0</v>
      </c>
      <c r="H247" s="6" t="s">
        <v>57</v>
      </c>
      <c r="I247" s="19">
        <f>D248-I233-I234-I235-I236-I237-I238-I239-I240-I241-I242-I243-I244-I245</f>
        <v>0</v>
      </c>
      <c r="J247" s="19">
        <f>E248-J233-J234-J235-J236-J237-J238-J239-J240-J241-J242-J243-J244-J245</f>
        <v>0</v>
      </c>
      <c r="K247" s="19">
        <f>I247-J247</f>
        <v>0</v>
      </c>
    </row>
    <row r="248" spans="2:11" ht="14.95" customHeight="1" x14ac:dyDescent="0.2">
      <c r="B248" s="92" t="s">
        <v>58</v>
      </c>
      <c r="C248" s="94"/>
      <c r="D248" s="5">
        <f>SUM(D233:D247)</f>
        <v>0</v>
      </c>
      <c r="E248" s="5">
        <f>SUM(E233:E247)</f>
        <v>0</v>
      </c>
      <c r="F248" s="5">
        <f>SUM(F233:F247)</f>
        <v>0</v>
      </c>
      <c r="H248" s="7" t="s">
        <v>59</v>
      </c>
      <c r="I248" s="5">
        <f>SUM(I233:I247)</f>
        <v>0</v>
      </c>
      <c r="J248" s="5">
        <f>SUM(J233:J247)</f>
        <v>0</v>
      </c>
      <c r="K248" s="5">
        <f>SUM(K233:K247)</f>
        <v>0</v>
      </c>
    </row>
    <row r="250" spans="2:11" ht="14.95" customHeight="1" x14ac:dyDescent="0.2"/>
    <row r="251" spans="2:11" ht="14.95" customHeight="1" x14ac:dyDescent="0.2">
      <c r="B251" s="105" t="s">
        <v>99</v>
      </c>
      <c r="C251" s="23" t="s">
        <v>31</v>
      </c>
      <c r="D251" s="119" t="s">
        <v>61</v>
      </c>
      <c r="E251" s="119"/>
      <c r="F251" s="119"/>
      <c r="G251" s="119"/>
      <c r="H251" s="119"/>
      <c r="I251" s="119"/>
      <c r="J251" s="119"/>
      <c r="K251" s="119"/>
    </row>
    <row r="252" spans="2:11" ht="14.95" customHeight="1" x14ac:dyDescent="0.2">
      <c r="B252" s="105"/>
      <c r="C252" s="23" t="s">
        <v>34</v>
      </c>
      <c r="D252" s="119" t="s">
        <v>62</v>
      </c>
      <c r="E252" s="119"/>
      <c r="F252" s="119"/>
      <c r="G252" s="119"/>
      <c r="H252" s="119"/>
      <c r="I252" s="119"/>
      <c r="J252" s="119"/>
      <c r="K252" s="119"/>
    </row>
    <row r="253" spans="2:11" ht="14.3" x14ac:dyDescent="0.25">
      <c r="B253" s="101" t="s">
        <v>37</v>
      </c>
      <c r="C253" s="99"/>
      <c r="D253" s="100"/>
      <c r="E253" s="12"/>
      <c r="F253" s="12"/>
      <c r="G253" s="2"/>
      <c r="H253" s="101" t="s">
        <v>38</v>
      </c>
      <c r="I253" s="100"/>
      <c r="J253" s="12"/>
      <c r="K253" s="12"/>
    </row>
    <row r="254" spans="2:11" ht="14.95" customHeight="1" x14ac:dyDescent="0.3">
      <c r="B254" s="89" t="s">
        <v>63</v>
      </c>
      <c r="C254" s="91"/>
      <c r="D254" s="14" t="s">
        <v>40</v>
      </c>
      <c r="E254" s="14" t="s">
        <v>41</v>
      </c>
      <c r="F254" s="14" t="s">
        <v>42</v>
      </c>
      <c r="G254" s="3"/>
      <c r="H254" s="79" t="s">
        <v>64</v>
      </c>
      <c r="I254" s="14" t="s">
        <v>40</v>
      </c>
      <c r="J254" s="14" t="s">
        <v>41</v>
      </c>
      <c r="K254" s="14" t="s">
        <v>42</v>
      </c>
    </row>
    <row r="255" spans="2:11" ht="16" customHeight="1" x14ac:dyDescent="0.2">
      <c r="B255" s="122" t="s">
        <v>65</v>
      </c>
      <c r="C255" s="121"/>
      <c r="D255" s="37">
        <v>0</v>
      </c>
      <c r="E255" s="25">
        <v>0</v>
      </c>
      <c r="F255" s="13">
        <f>D255-E255</f>
        <v>0</v>
      </c>
      <c r="H255" s="40" t="s">
        <v>66</v>
      </c>
      <c r="I255" s="37">
        <v>0</v>
      </c>
      <c r="J255" s="25">
        <v>0</v>
      </c>
      <c r="K255" s="13">
        <f>J255-I255</f>
        <v>0</v>
      </c>
    </row>
    <row r="256" spans="2:11" ht="16" customHeight="1" x14ac:dyDescent="0.2">
      <c r="B256" s="38"/>
      <c r="C256" s="39"/>
      <c r="D256" s="37">
        <v>0</v>
      </c>
      <c r="E256" s="25">
        <v>0</v>
      </c>
      <c r="F256" s="13">
        <f t="shared" ref="F256:F269" si="22">D256-E256</f>
        <v>0</v>
      </c>
      <c r="H256" s="38"/>
      <c r="I256" s="37">
        <v>0</v>
      </c>
      <c r="J256" s="25">
        <v>0</v>
      </c>
      <c r="K256" s="13">
        <f t="shared" ref="K256:K267" si="23">J256-I256</f>
        <v>0</v>
      </c>
    </row>
    <row r="257" spans="2:11" ht="16" customHeight="1" x14ac:dyDescent="0.2">
      <c r="B257" s="120"/>
      <c r="C257" s="121"/>
      <c r="D257" s="37">
        <v>0</v>
      </c>
      <c r="E257" s="25">
        <v>0</v>
      </c>
      <c r="F257" s="13">
        <f t="shared" si="22"/>
        <v>0</v>
      </c>
      <c r="H257" s="38"/>
      <c r="I257" s="37">
        <v>0</v>
      </c>
      <c r="J257" s="25">
        <v>0</v>
      </c>
      <c r="K257" s="13">
        <f t="shared" si="23"/>
        <v>0</v>
      </c>
    </row>
    <row r="258" spans="2:11" ht="16" customHeight="1" x14ac:dyDescent="0.2">
      <c r="B258" s="120"/>
      <c r="C258" s="121"/>
      <c r="D258" s="37">
        <v>0</v>
      </c>
      <c r="E258" s="25">
        <v>0</v>
      </c>
      <c r="F258" s="13">
        <f t="shared" si="22"/>
        <v>0</v>
      </c>
      <c r="H258" s="38"/>
      <c r="I258" s="37">
        <v>0</v>
      </c>
      <c r="J258" s="25">
        <v>0</v>
      </c>
      <c r="K258" s="13">
        <f t="shared" si="23"/>
        <v>0</v>
      </c>
    </row>
    <row r="259" spans="2:11" ht="16" customHeight="1" x14ac:dyDescent="0.2">
      <c r="B259" s="120"/>
      <c r="C259" s="121"/>
      <c r="D259" s="37">
        <v>0</v>
      </c>
      <c r="E259" s="25">
        <v>0</v>
      </c>
      <c r="F259" s="13">
        <f t="shared" si="22"/>
        <v>0</v>
      </c>
      <c r="H259" s="38"/>
      <c r="I259" s="37">
        <v>0</v>
      </c>
      <c r="J259" s="25">
        <v>0</v>
      </c>
      <c r="K259" s="13">
        <f t="shared" si="23"/>
        <v>0</v>
      </c>
    </row>
    <row r="260" spans="2:11" ht="16" customHeight="1" x14ac:dyDescent="0.2">
      <c r="B260" s="120"/>
      <c r="C260" s="121"/>
      <c r="D260" s="37">
        <v>0</v>
      </c>
      <c r="E260" s="25">
        <v>0</v>
      </c>
      <c r="F260" s="13">
        <f t="shared" si="22"/>
        <v>0</v>
      </c>
      <c r="H260" s="38"/>
      <c r="I260" s="37">
        <v>0</v>
      </c>
      <c r="J260" s="25">
        <v>0</v>
      </c>
      <c r="K260" s="13">
        <f t="shared" si="23"/>
        <v>0</v>
      </c>
    </row>
    <row r="261" spans="2:11" ht="16" customHeight="1" x14ac:dyDescent="0.2">
      <c r="B261" s="120"/>
      <c r="C261" s="121"/>
      <c r="D261" s="37">
        <v>0</v>
      </c>
      <c r="E261" s="25">
        <v>0</v>
      </c>
      <c r="F261" s="13">
        <f t="shared" si="22"/>
        <v>0</v>
      </c>
      <c r="H261" s="38"/>
      <c r="I261" s="37">
        <v>0</v>
      </c>
      <c r="J261" s="25">
        <v>0</v>
      </c>
      <c r="K261" s="13">
        <f t="shared" si="23"/>
        <v>0</v>
      </c>
    </row>
    <row r="262" spans="2:11" ht="16" customHeight="1" x14ac:dyDescent="0.2">
      <c r="B262" s="120"/>
      <c r="C262" s="121"/>
      <c r="D262" s="37">
        <v>0</v>
      </c>
      <c r="E262" s="25">
        <v>0</v>
      </c>
      <c r="F262" s="13">
        <f t="shared" si="22"/>
        <v>0</v>
      </c>
      <c r="H262" s="38"/>
      <c r="I262" s="37">
        <v>0</v>
      </c>
      <c r="J262" s="25">
        <v>0</v>
      </c>
      <c r="K262" s="13">
        <f t="shared" si="23"/>
        <v>0</v>
      </c>
    </row>
    <row r="263" spans="2:11" ht="16" customHeight="1" x14ac:dyDescent="0.2">
      <c r="B263" s="120"/>
      <c r="C263" s="121"/>
      <c r="D263" s="37">
        <v>0</v>
      </c>
      <c r="E263" s="25">
        <v>0</v>
      </c>
      <c r="F263" s="13">
        <f t="shared" si="22"/>
        <v>0</v>
      </c>
      <c r="H263" s="38"/>
      <c r="I263" s="37">
        <v>0</v>
      </c>
      <c r="J263" s="25">
        <v>0</v>
      </c>
      <c r="K263" s="13">
        <f t="shared" si="23"/>
        <v>0</v>
      </c>
    </row>
    <row r="264" spans="2:11" ht="16" customHeight="1" x14ac:dyDescent="0.2">
      <c r="B264" s="120"/>
      <c r="C264" s="121"/>
      <c r="D264" s="37">
        <v>0</v>
      </c>
      <c r="E264" s="25">
        <v>0</v>
      </c>
      <c r="F264" s="13">
        <f t="shared" si="22"/>
        <v>0</v>
      </c>
      <c r="H264" s="38"/>
      <c r="I264" s="37">
        <v>0</v>
      </c>
      <c r="J264" s="25">
        <v>0</v>
      </c>
      <c r="K264" s="13">
        <f t="shared" si="23"/>
        <v>0</v>
      </c>
    </row>
    <row r="265" spans="2:11" ht="16" customHeight="1" x14ac:dyDescent="0.2">
      <c r="B265" s="120"/>
      <c r="C265" s="121"/>
      <c r="D265" s="37">
        <v>0</v>
      </c>
      <c r="E265" s="25">
        <v>0</v>
      </c>
      <c r="F265" s="13">
        <f t="shared" si="22"/>
        <v>0</v>
      </c>
      <c r="H265" s="38"/>
      <c r="I265" s="37">
        <v>0</v>
      </c>
      <c r="J265" s="25">
        <v>0</v>
      </c>
      <c r="K265" s="13">
        <f t="shared" si="23"/>
        <v>0</v>
      </c>
    </row>
    <row r="266" spans="2:11" ht="16" customHeight="1" x14ac:dyDescent="0.2">
      <c r="B266" s="120"/>
      <c r="C266" s="121"/>
      <c r="D266" s="37">
        <v>0</v>
      </c>
      <c r="E266" s="25">
        <v>0</v>
      </c>
      <c r="F266" s="13">
        <f t="shared" si="22"/>
        <v>0</v>
      </c>
      <c r="H266" s="38"/>
      <c r="I266" s="37">
        <v>0</v>
      </c>
      <c r="J266" s="25">
        <v>0</v>
      </c>
      <c r="K266" s="13">
        <f t="shared" si="23"/>
        <v>0</v>
      </c>
    </row>
    <row r="267" spans="2:11" ht="16" customHeight="1" x14ac:dyDescent="0.2">
      <c r="B267" s="120"/>
      <c r="C267" s="121"/>
      <c r="D267" s="37">
        <v>0</v>
      </c>
      <c r="E267" s="25">
        <v>0</v>
      </c>
      <c r="F267" s="13">
        <f t="shared" si="22"/>
        <v>0</v>
      </c>
      <c r="H267" s="38"/>
      <c r="I267" s="37">
        <v>0</v>
      </c>
      <c r="J267" s="25">
        <v>0</v>
      </c>
      <c r="K267" s="13">
        <f t="shared" si="23"/>
        <v>0</v>
      </c>
    </row>
    <row r="268" spans="2:11" ht="16" customHeight="1" x14ac:dyDescent="0.2">
      <c r="B268" s="120"/>
      <c r="C268" s="121"/>
      <c r="D268" s="37">
        <v>0</v>
      </c>
      <c r="E268" s="25">
        <v>0</v>
      </c>
      <c r="F268" s="13">
        <f t="shared" si="22"/>
        <v>0</v>
      </c>
      <c r="H268" s="79" t="s">
        <v>56</v>
      </c>
      <c r="I268" s="4"/>
      <c r="J268" s="4"/>
      <c r="K268" s="4"/>
    </row>
    <row r="269" spans="2:11" ht="16" customHeight="1" x14ac:dyDescent="0.2">
      <c r="B269" s="120"/>
      <c r="C269" s="121"/>
      <c r="D269" s="37">
        <v>0</v>
      </c>
      <c r="E269" s="25">
        <v>0</v>
      </c>
      <c r="F269" s="13">
        <f t="shared" si="22"/>
        <v>0</v>
      </c>
      <c r="H269" s="6" t="s">
        <v>57</v>
      </c>
      <c r="I269" s="19">
        <f>D270-I255-I256-I257-I258-I259-I260-I261-I262-I263-I264-I265-I266-I267</f>
        <v>0</v>
      </c>
      <c r="J269" s="19">
        <f>E270-J255-J256-J257-J258-J259-J260-J261-J262-J263-J264-J265-J266-J267</f>
        <v>0</v>
      </c>
      <c r="K269" s="19">
        <f>I269-J269</f>
        <v>0</v>
      </c>
    </row>
    <row r="270" spans="2:11" ht="14.95" customHeight="1" x14ac:dyDescent="0.2">
      <c r="B270" s="92" t="s">
        <v>58</v>
      </c>
      <c r="C270" s="94"/>
      <c r="D270" s="5">
        <f>SUM(D255:D269)</f>
        <v>0</v>
      </c>
      <c r="E270" s="5">
        <f>SUM(E255:E269)</f>
        <v>0</v>
      </c>
      <c r="F270" s="5">
        <f>SUM(F255:F269)</f>
        <v>0</v>
      </c>
      <c r="H270" s="7" t="s">
        <v>59</v>
      </c>
      <c r="I270" s="5">
        <f>SUM(I255:I269)</f>
        <v>0</v>
      </c>
      <c r="J270" s="5">
        <f>SUM(J255:J269)</f>
        <v>0</v>
      </c>
      <c r="K270" s="5">
        <f>SUM(K255:K269)</f>
        <v>0</v>
      </c>
    </row>
    <row r="271" spans="2:11" ht="14.95" customHeight="1" x14ac:dyDescent="0.2"/>
    <row r="272" spans="2:11" ht="14.95" customHeight="1" x14ac:dyDescent="0.2"/>
    <row r="273" spans="2:11" ht="14.95" customHeight="1" x14ac:dyDescent="0.2">
      <c r="B273" s="105" t="s">
        <v>100</v>
      </c>
      <c r="C273" s="23" t="s">
        <v>31</v>
      </c>
      <c r="D273" s="119" t="s">
        <v>61</v>
      </c>
      <c r="E273" s="119"/>
      <c r="F273" s="119"/>
      <c r="G273" s="119"/>
      <c r="H273" s="119"/>
      <c r="I273" s="119"/>
      <c r="J273" s="119"/>
      <c r="K273" s="119"/>
    </row>
    <row r="274" spans="2:11" ht="14.95" customHeight="1" x14ac:dyDescent="0.2">
      <c r="B274" s="105"/>
      <c r="C274" s="23" t="s">
        <v>34</v>
      </c>
      <c r="D274" s="119" t="s">
        <v>62</v>
      </c>
      <c r="E274" s="119"/>
      <c r="F274" s="119"/>
      <c r="G274" s="119"/>
      <c r="H274" s="119"/>
      <c r="I274" s="119"/>
      <c r="J274" s="119"/>
      <c r="K274" s="119"/>
    </row>
    <row r="275" spans="2:11" ht="14.3" x14ac:dyDescent="0.25">
      <c r="B275" s="101" t="s">
        <v>37</v>
      </c>
      <c r="C275" s="99"/>
      <c r="D275" s="100"/>
      <c r="E275" s="12"/>
      <c r="F275" s="12"/>
      <c r="G275" s="2"/>
      <c r="H275" s="101" t="s">
        <v>38</v>
      </c>
      <c r="I275" s="100"/>
      <c r="J275" s="12"/>
      <c r="K275" s="12"/>
    </row>
    <row r="276" spans="2:11" ht="14.95" customHeight="1" x14ac:dyDescent="0.3">
      <c r="B276" s="89" t="s">
        <v>63</v>
      </c>
      <c r="C276" s="91"/>
      <c r="D276" s="14" t="s">
        <v>40</v>
      </c>
      <c r="E276" s="14" t="s">
        <v>41</v>
      </c>
      <c r="F276" s="14" t="s">
        <v>42</v>
      </c>
      <c r="G276" s="3"/>
      <c r="H276" s="79" t="s">
        <v>64</v>
      </c>
      <c r="I276" s="14" t="s">
        <v>40</v>
      </c>
      <c r="J276" s="14" t="s">
        <v>41</v>
      </c>
      <c r="K276" s="14" t="s">
        <v>42</v>
      </c>
    </row>
    <row r="277" spans="2:11" ht="16" customHeight="1" x14ac:dyDescent="0.2">
      <c r="B277" s="122" t="s">
        <v>65</v>
      </c>
      <c r="C277" s="121"/>
      <c r="D277" s="37">
        <v>0</v>
      </c>
      <c r="E277" s="25">
        <v>0</v>
      </c>
      <c r="F277" s="13">
        <f>D277-E277</f>
        <v>0</v>
      </c>
      <c r="H277" s="40" t="s">
        <v>66</v>
      </c>
      <c r="I277" s="37">
        <v>0</v>
      </c>
      <c r="J277" s="25">
        <v>0</v>
      </c>
      <c r="K277" s="13">
        <f>J277-I277</f>
        <v>0</v>
      </c>
    </row>
    <row r="278" spans="2:11" ht="16" customHeight="1" x14ac:dyDescent="0.2">
      <c r="B278" s="38"/>
      <c r="C278" s="39"/>
      <c r="D278" s="37">
        <v>0</v>
      </c>
      <c r="E278" s="25">
        <v>0</v>
      </c>
      <c r="F278" s="13">
        <f t="shared" ref="F278:F291" si="24">D278-E278</f>
        <v>0</v>
      </c>
      <c r="H278" s="38"/>
      <c r="I278" s="37">
        <v>0</v>
      </c>
      <c r="J278" s="25">
        <v>0</v>
      </c>
      <c r="K278" s="13">
        <f t="shared" ref="K278:K289" si="25">J278-I278</f>
        <v>0</v>
      </c>
    </row>
    <row r="279" spans="2:11" ht="16" customHeight="1" x14ac:dyDescent="0.2">
      <c r="B279" s="120"/>
      <c r="C279" s="121"/>
      <c r="D279" s="37">
        <v>0</v>
      </c>
      <c r="E279" s="25">
        <v>0</v>
      </c>
      <c r="F279" s="13">
        <f t="shared" si="24"/>
        <v>0</v>
      </c>
      <c r="H279" s="38"/>
      <c r="I279" s="37">
        <v>0</v>
      </c>
      <c r="J279" s="25">
        <v>0</v>
      </c>
      <c r="K279" s="13">
        <f t="shared" si="25"/>
        <v>0</v>
      </c>
    </row>
    <row r="280" spans="2:11" ht="16" customHeight="1" x14ac:dyDescent="0.2">
      <c r="B280" s="120"/>
      <c r="C280" s="121"/>
      <c r="D280" s="37">
        <v>0</v>
      </c>
      <c r="E280" s="25">
        <v>0</v>
      </c>
      <c r="F280" s="13">
        <f t="shared" si="24"/>
        <v>0</v>
      </c>
      <c r="H280" s="38"/>
      <c r="I280" s="37">
        <v>0</v>
      </c>
      <c r="J280" s="25">
        <v>0</v>
      </c>
      <c r="K280" s="13">
        <f t="shared" si="25"/>
        <v>0</v>
      </c>
    </row>
    <row r="281" spans="2:11" ht="16" customHeight="1" x14ac:dyDescent="0.2">
      <c r="B281" s="120"/>
      <c r="C281" s="121"/>
      <c r="D281" s="37">
        <v>0</v>
      </c>
      <c r="E281" s="25">
        <v>0</v>
      </c>
      <c r="F281" s="13">
        <f t="shared" si="24"/>
        <v>0</v>
      </c>
      <c r="H281" s="38"/>
      <c r="I281" s="37">
        <v>0</v>
      </c>
      <c r="J281" s="25">
        <v>0</v>
      </c>
      <c r="K281" s="13">
        <f t="shared" si="25"/>
        <v>0</v>
      </c>
    </row>
    <row r="282" spans="2:11" ht="16" customHeight="1" x14ac:dyDescent="0.2">
      <c r="B282" s="120"/>
      <c r="C282" s="121"/>
      <c r="D282" s="37">
        <v>0</v>
      </c>
      <c r="E282" s="25">
        <v>0</v>
      </c>
      <c r="F282" s="13">
        <f t="shared" si="24"/>
        <v>0</v>
      </c>
      <c r="H282" s="38"/>
      <c r="I282" s="37">
        <v>0</v>
      </c>
      <c r="J282" s="25">
        <v>0</v>
      </c>
      <c r="K282" s="13">
        <f t="shared" si="25"/>
        <v>0</v>
      </c>
    </row>
    <row r="283" spans="2:11" ht="16" customHeight="1" x14ac:dyDescent="0.2">
      <c r="B283" s="120"/>
      <c r="C283" s="121"/>
      <c r="D283" s="37">
        <v>0</v>
      </c>
      <c r="E283" s="25">
        <v>0</v>
      </c>
      <c r="F283" s="13">
        <f t="shared" si="24"/>
        <v>0</v>
      </c>
      <c r="H283" s="38"/>
      <c r="I283" s="37">
        <v>0</v>
      </c>
      <c r="J283" s="25">
        <v>0</v>
      </c>
      <c r="K283" s="13">
        <f t="shared" si="25"/>
        <v>0</v>
      </c>
    </row>
    <row r="284" spans="2:11" ht="16" customHeight="1" x14ac:dyDescent="0.2">
      <c r="B284" s="120"/>
      <c r="C284" s="121"/>
      <c r="D284" s="37">
        <v>0</v>
      </c>
      <c r="E284" s="25">
        <v>0</v>
      </c>
      <c r="F284" s="13">
        <f t="shared" si="24"/>
        <v>0</v>
      </c>
      <c r="H284" s="38"/>
      <c r="I284" s="37">
        <v>0</v>
      </c>
      <c r="J284" s="25">
        <v>0</v>
      </c>
      <c r="K284" s="13">
        <f t="shared" si="25"/>
        <v>0</v>
      </c>
    </row>
    <row r="285" spans="2:11" ht="16" customHeight="1" x14ac:dyDescent="0.2">
      <c r="B285" s="120"/>
      <c r="C285" s="121"/>
      <c r="D285" s="37">
        <v>0</v>
      </c>
      <c r="E285" s="25">
        <v>0</v>
      </c>
      <c r="F285" s="13">
        <f t="shared" si="24"/>
        <v>0</v>
      </c>
      <c r="H285" s="38"/>
      <c r="I285" s="37">
        <v>0</v>
      </c>
      <c r="J285" s="25">
        <v>0</v>
      </c>
      <c r="K285" s="13">
        <f t="shared" si="25"/>
        <v>0</v>
      </c>
    </row>
    <row r="286" spans="2:11" ht="16" customHeight="1" x14ac:dyDescent="0.2">
      <c r="B286" s="120"/>
      <c r="C286" s="121"/>
      <c r="D286" s="37">
        <v>0</v>
      </c>
      <c r="E286" s="25">
        <v>0</v>
      </c>
      <c r="F286" s="13">
        <f t="shared" si="24"/>
        <v>0</v>
      </c>
      <c r="H286" s="38"/>
      <c r="I286" s="37">
        <v>0</v>
      </c>
      <c r="J286" s="25">
        <v>0</v>
      </c>
      <c r="K286" s="13">
        <f t="shared" si="25"/>
        <v>0</v>
      </c>
    </row>
    <row r="287" spans="2:11" ht="16" customHeight="1" x14ac:dyDescent="0.2">
      <c r="B287" s="120"/>
      <c r="C287" s="121"/>
      <c r="D287" s="37">
        <v>0</v>
      </c>
      <c r="E287" s="25">
        <v>0</v>
      </c>
      <c r="F287" s="13">
        <f t="shared" si="24"/>
        <v>0</v>
      </c>
      <c r="H287" s="38"/>
      <c r="I287" s="37">
        <v>0</v>
      </c>
      <c r="J287" s="25">
        <v>0</v>
      </c>
      <c r="K287" s="13">
        <f t="shared" si="25"/>
        <v>0</v>
      </c>
    </row>
    <row r="288" spans="2:11" ht="16" customHeight="1" x14ac:dyDescent="0.2">
      <c r="B288" s="120"/>
      <c r="C288" s="121"/>
      <c r="D288" s="37">
        <v>0</v>
      </c>
      <c r="E288" s="25">
        <v>0</v>
      </c>
      <c r="F288" s="13">
        <f t="shared" si="24"/>
        <v>0</v>
      </c>
      <c r="H288" s="38"/>
      <c r="I288" s="37">
        <v>0</v>
      </c>
      <c r="J288" s="25">
        <v>0</v>
      </c>
      <c r="K288" s="13">
        <f t="shared" si="25"/>
        <v>0</v>
      </c>
    </row>
    <row r="289" spans="2:11" ht="16" customHeight="1" x14ac:dyDescent="0.2">
      <c r="B289" s="120"/>
      <c r="C289" s="121"/>
      <c r="D289" s="37">
        <v>0</v>
      </c>
      <c r="E289" s="25">
        <v>0</v>
      </c>
      <c r="F289" s="13">
        <f t="shared" si="24"/>
        <v>0</v>
      </c>
      <c r="H289" s="38"/>
      <c r="I289" s="37">
        <v>0</v>
      </c>
      <c r="J289" s="25">
        <v>0</v>
      </c>
      <c r="K289" s="13">
        <f t="shared" si="25"/>
        <v>0</v>
      </c>
    </row>
    <row r="290" spans="2:11" ht="16" customHeight="1" x14ac:dyDescent="0.2">
      <c r="B290" s="120"/>
      <c r="C290" s="121"/>
      <c r="D290" s="37">
        <v>0</v>
      </c>
      <c r="E290" s="25">
        <v>0</v>
      </c>
      <c r="F290" s="13">
        <f t="shared" si="24"/>
        <v>0</v>
      </c>
      <c r="H290" s="79" t="s">
        <v>56</v>
      </c>
      <c r="I290" s="4"/>
      <c r="J290" s="4"/>
      <c r="K290" s="4"/>
    </row>
    <row r="291" spans="2:11" ht="16" customHeight="1" x14ac:dyDescent="0.2">
      <c r="B291" s="120"/>
      <c r="C291" s="121"/>
      <c r="D291" s="37">
        <v>0</v>
      </c>
      <c r="E291" s="25">
        <v>0</v>
      </c>
      <c r="F291" s="13">
        <f t="shared" si="24"/>
        <v>0</v>
      </c>
      <c r="H291" s="6" t="s">
        <v>57</v>
      </c>
      <c r="I291" s="19">
        <f>D292-I277-I278-I279-I280-I281-I282-I283-I284-I285-I286-I287-I288-I289</f>
        <v>0</v>
      </c>
      <c r="J291" s="19">
        <f>E292-J277-J278-J279-J280-J281-J282-J283-J284-J285-J286-J287-J288-J289</f>
        <v>0</v>
      </c>
      <c r="K291" s="19">
        <f>I291-J291</f>
        <v>0</v>
      </c>
    </row>
    <row r="292" spans="2:11" ht="14.95" customHeight="1" x14ac:dyDescent="0.2">
      <c r="B292" s="92" t="s">
        <v>58</v>
      </c>
      <c r="C292" s="94"/>
      <c r="D292" s="5">
        <f>SUM(D277:D291)</f>
        <v>0</v>
      </c>
      <c r="E292" s="5">
        <f>SUM(E277:E291)</f>
        <v>0</v>
      </c>
      <c r="F292" s="5">
        <f>SUM(F277:F291)</f>
        <v>0</v>
      </c>
      <c r="H292" s="7" t="s">
        <v>59</v>
      </c>
      <c r="I292" s="5">
        <f>SUM(I277:I291)</f>
        <v>0</v>
      </c>
      <c r="J292" s="5">
        <f>SUM(J277:J291)</f>
        <v>0</v>
      </c>
      <c r="K292" s="5">
        <f>SUM(K277:K291)</f>
        <v>0</v>
      </c>
    </row>
    <row r="293" spans="2:11" ht="14.95" customHeight="1" x14ac:dyDescent="0.2"/>
    <row r="295" spans="2:11" ht="14.95" customHeight="1" x14ac:dyDescent="0.2">
      <c r="B295" s="105" t="s">
        <v>101</v>
      </c>
      <c r="C295" s="23" t="s">
        <v>31</v>
      </c>
      <c r="D295" s="119" t="s">
        <v>61</v>
      </c>
      <c r="E295" s="119"/>
      <c r="F295" s="119"/>
      <c r="G295" s="119"/>
      <c r="H295" s="119"/>
      <c r="I295" s="119"/>
      <c r="J295" s="119"/>
      <c r="K295" s="119"/>
    </row>
    <row r="296" spans="2:11" ht="14.95" customHeight="1" x14ac:dyDescent="0.2">
      <c r="B296" s="105"/>
      <c r="C296" s="23" t="s">
        <v>34</v>
      </c>
      <c r="D296" s="119" t="s">
        <v>62</v>
      </c>
      <c r="E296" s="119"/>
      <c r="F296" s="119"/>
      <c r="G296" s="119"/>
      <c r="H296" s="119"/>
      <c r="I296" s="119"/>
      <c r="J296" s="119"/>
      <c r="K296" s="119"/>
    </row>
    <row r="297" spans="2:11" ht="14.3" x14ac:dyDescent="0.25">
      <c r="B297" s="101" t="s">
        <v>37</v>
      </c>
      <c r="C297" s="99"/>
      <c r="D297" s="100"/>
      <c r="E297" s="12"/>
      <c r="F297" s="12"/>
      <c r="G297" s="2"/>
      <c r="H297" s="101" t="s">
        <v>38</v>
      </c>
      <c r="I297" s="100"/>
      <c r="J297" s="12"/>
      <c r="K297" s="12"/>
    </row>
    <row r="298" spans="2:11" ht="14.95" customHeight="1" x14ac:dyDescent="0.3">
      <c r="B298" s="89" t="s">
        <v>63</v>
      </c>
      <c r="C298" s="91"/>
      <c r="D298" s="14" t="s">
        <v>40</v>
      </c>
      <c r="E298" s="14" t="s">
        <v>41</v>
      </c>
      <c r="F298" s="14" t="s">
        <v>42</v>
      </c>
      <c r="G298" s="3"/>
      <c r="H298" s="79" t="s">
        <v>64</v>
      </c>
      <c r="I298" s="14" t="s">
        <v>40</v>
      </c>
      <c r="J298" s="14" t="s">
        <v>41</v>
      </c>
      <c r="K298" s="14" t="s">
        <v>42</v>
      </c>
    </row>
    <row r="299" spans="2:11" ht="16" customHeight="1" x14ac:dyDescent="0.2">
      <c r="B299" s="122" t="s">
        <v>65</v>
      </c>
      <c r="C299" s="121"/>
      <c r="D299" s="37">
        <v>0</v>
      </c>
      <c r="E299" s="25">
        <v>0</v>
      </c>
      <c r="F299" s="13">
        <f>D299-E299</f>
        <v>0</v>
      </c>
      <c r="H299" s="40" t="s">
        <v>66</v>
      </c>
      <c r="I299" s="37">
        <v>0</v>
      </c>
      <c r="J299" s="25">
        <v>0</v>
      </c>
      <c r="K299" s="13">
        <f>J299-I299</f>
        <v>0</v>
      </c>
    </row>
    <row r="300" spans="2:11" ht="16" customHeight="1" x14ac:dyDescent="0.2">
      <c r="B300" s="38"/>
      <c r="C300" s="39"/>
      <c r="D300" s="37">
        <v>0</v>
      </c>
      <c r="E300" s="25">
        <v>0</v>
      </c>
      <c r="F300" s="13">
        <f t="shared" ref="F300:F313" si="26">D300-E300</f>
        <v>0</v>
      </c>
      <c r="H300" s="38"/>
      <c r="I300" s="37">
        <v>0</v>
      </c>
      <c r="J300" s="25">
        <v>0</v>
      </c>
      <c r="K300" s="13">
        <f t="shared" ref="K300:K311" si="27">J300-I300</f>
        <v>0</v>
      </c>
    </row>
    <row r="301" spans="2:11" ht="16" customHeight="1" x14ac:dyDescent="0.2">
      <c r="B301" s="120"/>
      <c r="C301" s="121"/>
      <c r="D301" s="37">
        <v>0</v>
      </c>
      <c r="E301" s="25">
        <v>0</v>
      </c>
      <c r="F301" s="13">
        <f t="shared" si="26"/>
        <v>0</v>
      </c>
      <c r="H301" s="38"/>
      <c r="I301" s="37">
        <v>0</v>
      </c>
      <c r="J301" s="25">
        <v>0</v>
      </c>
      <c r="K301" s="13">
        <f t="shared" si="27"/>
        <v>0</v>
      </c>
    </row>
    <row r="302" spans="2:11" ht="16" customHeight="1" x14ac:dyDescent="0.2">
      <c r="B302" s="120"/>
      <c r="C302" s="121"/>
      <c r="D302" s="37">
        <v>0</v>
      </c>
      <c r="E302" s="25">
        <v>0</v>
      </c>
      <c r="F302" s="13">
        <f t="shared" si="26"/>
        <v>0</v>
      </c>
      <c r="H302" s="38"/>
      <c r="I302" s="37">
        <v>0</v>
      </c>
      <c r="J302" s="25">
        <v>0</v>
      </c>
      <c r="K302" s="13">
        <f t="shared" si="27"/>
        <v>0</v>
      </c>
    </row>
    <row r="303" spans="2:11" ht="16" customHeight="1" x14ac:dyDescent="0.2">
      <c r="B303" s="120"/>
      <c r="C303" s="121"/>
      <c r="D303" s="37">
        <v>0</v>
      </c>
      <c r="E303" s="25">
        <v>0</v>
      </c>
      <c r="F303" s="13">
        <f t="shared" si="26"/>
        <v>0</v>
      </c>
      <c r="H303" s="38"/>
      <c r="I303" s="37">
        <v>0</v>
      </c>
      <c r="J303" s="25">
        <v>0</v>
      </c>
      <c r="K303" s="13">
        <f t="shared" si="27"/>
        <v>0</v>
      </c>
    </row>
    <row r="304" spans="2:11" ht="16" customHeight="1" x14ac:dyDescent="0.2">
      <c r="B304" s="120"/>
      <c r="C304" s="121"/>
      <c r="D304" s="37">
        <v>0</v>
      </c>
      <c r="E304" s="25">
        <v>0</v>
      </c>
      <c r="F304" s="13">
        <f t="shared" si="26"/>
        <v>0</v>
      </c>
      <c r="H304" s="38"/>
      <c r="I304" s="37">
        <v>0</v>
      </c>
      <c r="J304" s="25">
        <v>0</v>
      </c>
      <c r="K304" s="13">
        <f t="shared" si="27"/>
        <v>0</v>
      </c>
    </row>
    <row r="305" spans="2:11" ht="16" customHeight="1" x14ac:dyDescent="0.2">
      <c r="B305" s="120"/>
      <c r="C305" s="121"/>
      <c r="D305" s="37">
        <v>0</v>
      </c>
      <c r="E305" s="25">
        <v>0</v>
      </c>
      <c r="F305" s="13">
        <f t="shared" si="26"/>
        <v>0</v>
      </c>
      <c r="H305" s="38"/>
      <c r="I305" s="37">
        <v>0</v>
      </c>
      <c r="J305" s="25">
        <v>0</v>
      </c>
      <c r="K305" s="13">
        <f t="shared" si="27"/>
        <v>0</v>
      </c>
    </row>
    <row r="306" spans="2:11" ht="16" customHeight="1" x14ac:dyDescent="0.2">
      <c r="B306" s="120"/>
      <c r="C306" s="121"/>
      <c r="D306" s="37">
        <v>0</v>
      </c>
      <c r="E306" s="25">
        <v>0</v>
      </c>
      <c r="F306" s="13">
        <f t="shared" si="26"/>
        <v>0</v>
      </c>
      <c r="H306" s="38"/>
      <c r="I306" s="37">
        <v>0</v>
      </c>
      <c r="J306" s="25">
        <v>0</v>
      </c>
      <c r="K306" s="13">
        <f t="shared" si="27"/>
        <v>0</v>
      </c>
    </row>
    <row r="307" spans="2:11" ht="16" customHeight="1" x14ac:dyDescent="0.2">
      <c r="B307" s="120"/>
      <c r="C307" s="121"/>
      <c r="D307" s="37">
        <v>0</v>
      </c>
      <c r="E307" s="25">
        <v>0</v>
      </c>
      <c r="F307" s="13">
        <f t="shared" si="26"/>
        <v>0</v>
      </c>
      <c r="H307" s="38"/>
      <c r="I307" s="37">
        <v>0</v>
      </c>
      <c r="J307" s="25">
        <v>0</v>
      </c>
      <c r="K307" s="13">
        <f t="shared" si="27"/>
        <v>0</v>
      </c>
    </row>
    <row r="308" spans="2:11" ht="16" customHeight="1" x14ac:dyDescent="0.2">
      <c r="B308" s="120"/>
      <c r="C308" s="121"/>
      <c r="D308" s="37">
        <v>0</v>
      </c>
      <c r="E308" s="25">
        <v>0</v>
      </c>
      <c r="F308" s="13">
        <f t="shared" si="26"/>
        <v>0</v>
      </c>
      <c r="H308" s="38"/>
      <c r="I308" s="37">
        <v>0</v>
      </c>
      <c r="J308" s="25">
        <v>0</v>
      </c>
      <c r="K308" s="13">
        <f t="shared" si="27"/>
        <v>0</v>
      </c>
    </row>
    <row r="309" spans="2:11" ht="16" customHeight="1" x14ac:dyDescent="0.2">
      <c r="B309" s="120"/>
      <c r="C309" s="121"/>
      <c r="D309" s="37">
        <v>0</v>
      </c>
      <c r="E309" s="25">
        <v>0</v>
      </c>
      <c r="F309" s="13">
        <f t="shared" si="26"/>
        <v>0</v>
      </c>
      <c r="H309" s="38"/>
      <c r="I309" s="37">
        <v>0</v>
      </c>
      <c r="J309" s="25">
        <v>0</v>
      </c>
      <c r="K309" s="13">
        <f t="shared" si="27"/>
        <v>0</v>
      </c>
    </row>
    <row r="310" spans="2:11" ht="16" customHeight="1" x14ac:dyDescent="0.2">
      <c r="B310" s="120"/>
      <c r="C310" s="121"/>
      <c r="D310" s="37">
        <v>0</v>
      </c>
      <c r="E310" s="25">
        <v>0</v>
      </c>
      <c r="F310" s="13">
        <f t="shared" si="26"/>
        <v>0</v>
      </c>
      <c r="H310" s="38"/>
      <c r="I310" s="37">
        <v>0</v>
      </c>
      <c r="J310" s="25">
        <v>0</v>
      </c>
      <c r="K310" s="13">
        <f t="shared" si="27"/>
        <v>0</v>
      </c>
    </row>
    <row r="311" spans="2:11" ht="16" customHeight="1" x14ac:dyDescent="0.2">
      <c r="B311" s="120"/>
      <c r="C311" s="121"/>
      <c r="D311" s="37">
        <v>0</v>
      </c>
      <c r="E311" s="25">
        <v>0</v>
      </c>
      <c r="F311" s="13">
        <f t="shared" si="26"/>
        <v>0</v>
      </c>
      <c r="H311" s="38"/>
      <c r="I311" s="37">
        <v>0</v>
      </c>
      <c r="J311" s="25">
        <v>0</v>
      </c>
      <c r="K311" s="13">
        <f t="shared" si="27"/>
        <v>0</v>
      </c>
    </row>
    <row r="312" spans="2:11" ht="16" customHeight="1" x14ac:dyDescent="0.2">
      <c r="B312" s="120"/>
      <c r="C312" s="121"/>
      <c r="D312" s="37">
        <v>0</v>
      </c>
      <c r="E312" s="25">
        <v>0</v>
      </c>
      <c r="F312" s="13">
        <f t="shared" si="26"/>
        <v>0</v>
      </c>
      <c r="H312" s="79" t="s">
        <v>56</v>
      </c>
      <c r="I312" s="4"/>
      <c r="J312" s="4"/>
      <c r="K312" s="4"/>
    </row>
    <row r="313" spans="2:11" ht="16" customHeight="1" x14ac:dyDescent="0.2">
      <c r="B313" s="120"/>
      <c r="C313" s="121"/>
      <c r="D313" s="37">
        <v>0</v>
      </c>
      <c r="E313" s="25">
        <v>0</v>
      </c>
      <c r="F313" s="13">
        <f t="shared" si="26"/>
        <v>0</v>
      </c>
      <c r="H313" s="6" t="s">
        <v>57</v>
      </c>
      <c r="I313" s="19">
        <f>D314-I299-I300-I301-I302-I303-I304-I305-I306-I307-I308-I309-I310-I311</f>
        <v>0</v>
      </c>
      <c r="J313" s="19">
        <f>E314-J299-J300-J301-J302-J303-J304-J305-J306-J307-J308-J309-J310-J311</f>
        <v>0</v>
      </c>
      <c r="K313" s="19">
        <f>I313-J313</f>
        <v>0</v>
      </c>
    </row>
    <row r="314" spans="2:11" ht="14.95" customHeight="1" x14ac:dyDescent="0.2">
      <c r="B314" s="92" t="s">
        <v>58</v>
      </c>
      <c r="C314" s="94"/>
      <c r="D314" s="5">
        <f>SUM(D299:D313)</f>
        <v>0</v>
      </c>
      <c r="E314" s="5">
        <f>SUM(E299:E313)</f>
        <v>0</v>
      </c>
      <c r="F314" s="5">
        <f>SUM(F299:F313)</f>
        <v>0</v>
      </c>
      <c r="H314" s="7" t="s">
        <v>59</v>
      </c>
      <c r="I314" s="5">
        <f>SUM(I299:I313)</f>
        <v>0</v>
      </c>
      <c r="J314" s="5">
        <f>SUM(J299:J313)</f>
        <v>0</v>
      </c>
      <c r="K314" s="5">
        <f>SUM(K299:K313)</f>
        <v>0</v>
      </c>
    </row>
    <row r="316" spans="2:11" ht="14.95" customHeight="1" x14ac:dyDescent="0.2"/>
    <row r="317" spans="2:11" ht="14.95" customHeight="1" x14ac:dyDescent="0.2">
      <c r="B317" s="105" t="s">
        <v>102</v>
      </c>
      <c r="C317" s="23" t="s">
        <v>31</v>
      </c>
      <c r="D317" s="119" t="s">
        <v>61</v>
      </c>
      <c r="E317" s="119"/>
      <c r="F317" s="119"/>
      <c r="G317" s="119"/>
      <c r="H317" s="119"/>
      <c r="I317" s="119"/>
      <c r="J317" s="119"/>
      <c r="K317" s="119"/>
    </row>
    <row r="318" spans="2:11" ht="14.95" customHeight="1" x14ac:dyDescent="0.2">
      <c r="B318" s="105"/>
      <c r="C318" s="23" t="s">
        <v>34</v>
      </c>
      <c r="D318" s="119" t="s">
        <v>62</v>
      </c>
      <c r="E318" s="119"/>
      <c r="F318" s="119"/>
      <c r="G318" s="119"/>
      <c r="H318" s="119"/>
      <c r="I318" s="119"/>
      <c r="J318" s="119"/>
      <c r="K318" s="119"/>
    </row>
    <row r="319" spans="2:11" ht="14.3" x14ac:dyDescent="0.25">
      <c r="B319" s="101" t="s">
        <v>37</v>
      </c>
      <c r="C319" s="99"/>
      <c r="D319" s="100"/>
      <c r="E319" s="12"/>
      <c r="F319" s="12"/>
      <c r="G319" s="2"/>
      <c r="H319" s="101" t="s">
        <v>38</v>
      </c>
      <c r="I319" s="100"/>
      <c r="J319" s="12"/>
      <c r="K319" s="12"/>
    </row>
    <row r="320" spans="2:11" ht="14.95" customHeight="1" x14ac:dyDescent="0.3">
      <c r="B320" s="89" t="s">
        <v>63</v>
      </c>
      <c r="C320" s="91"/>
      <c r="D320" s="14" t="s">
        <v>40</v>
      </c>
      <c r="E320" s="14" t="s">
        <v>41</v>
      </c>
      <c r="F320" s="14" t="s">
        <v>42</v>
      </c>
      <c r="G320" s="3"/>
      <c r="H320" s="79" t="s">
        <v>64</v>
      </c>
      <c r="I320" s="14" t="s">
        <v>40</v>
      </c>
      <c r="J320" s="14" t="s">
        <v>41</v>
      </c>
      <c r="K320" s="14" t="s">
        <v>42</v>
      </c>
    </row>
    <row r="321" spans="2:11" ht="16" customHeight="1" x14ac:dyDescent="0.2">
      <c r="B321" s="122" t="s">
        <v>65</v>
      </c>
      <c r="C321" s="121"/>
      <c r="D321" s="37">
        <v>0</v>
      </c>
      <c r="E321" s="25">
        <v>0</v>
      </c>
      <c r="F321" s="13">
        <f>D321-E321</f>
        <v>0</v>
      </c>
      <c r="H321" s="40" t="s">
        <v>66</v>
      </c>
      <c r="I321" s="37">
        <v>0</v>
      </c>
      <c r="J321" s="25">
        <v>0</v>
      </c>
      <c r="K321" s="13">
        <f>J321-I321</f>
        <v>0</v>
      </c>
    </row>
    <row r="322" spans="2:11" ht="16" customHeight="1" x14ac:dyDescent="0.2">
      <c r="B322" s="38"/>
      <c r="C322" s="39"/>
      <c r="D322" s="37">
        <v>0</v>
      </c>
      <c r="E322" s="25">
        <v>0</v>
      </c>
      <c r="F322" s="13">
        <f t="shared" ref="F322:F335" si="28">D322-E322</f>
        <v>0</v>
      </c>
      <c r="H322" s="38"/>
      <c r="I322" s="37">
        <v>0</v>
      </c>
      <c r="J322" s="25">
        <v>0</v>
      </c>
      <c r="K322" s="13">
        <f t="shared" ref="K322:K333" si="29">J322-I322</f>
        <v>0</v>
      </c>
    </row>
    <row r="323" spans="2:11" ht="16" customHeight="1" x14ac:dyDescent="0.2">
      <c r="B323" s="120"/>
      <c r="C323" s="121"/>
      <c r="D323" s="37">
        <v>0</v>
      </c>
      <c r="E323" s="25">
        <v>0</v>
      </c>
      <c r="F323" s="13">
        <f t="shared" si="28"/>
        <v>0</v>
      </c>
      <c r="H323" s="38"/>
      <c r="I323" s="37">
        <v>0</v>
      </c>
      <c r="J323" s="25">
        <v>0</v>
      </c>
      <c r="K323" s="13">
        <f t="shared" si="29"/>
        <v>0</v>
      </c>
    </row>
    <row r="324" spans="2:11" ht="16" customHeight="1" x14ac:dyDescent="0.2">
      <c r="B324" s="120"/>
      <c r="C324" s="121"/>
      <c r="D324" s="37">
        <v>0</v>
      </c>
      <c r="E324" s="25">
        <v>0</v>
      </c>
      <c r="F324" s="13">
        <f t="shared" si="28"/>
        <v>0</v>
      </c>
      <c r="H324" s="38"/>
      <c r="I324" s="37">
        <v>0</v>
      </c>
      <c r="J324" s="25">
        <v>0</v>
      </c>
      <c r="K324" s="13">
        <f t="shared" si="29"/>
        <v>0</v>
      </c>
    </row>
    <row r="325" spans="2:11" ht="16" customHeight="1" x14ac:dyDescent="0.2">
      <c r="B325" s="120"/>
      <c r="C325" s="121"/>
      <c r="D325" s="37">
        <v>0</v>
      </c>
      <c r="E325" s="25">
        <v>0</v>
      </c>
      <c r="F325" s="13">
        <f t="shared" si="28"/>
        <v>0</v>
      </c>
      <c r="H325" s="38"/>
      <c r="I325" s="37">
        <v>0</v>
      </c>
      <c r="J325" s="25">
        <v>0</v>
      </c>
      <c r="K325" s="13">
        <f t="shared" si="29"/>
        <v>0</v>
      </c>
    </row>
    <row r="326" spans="2:11" ht="16" customHeight="1" x14ac:dyDescent="0.2">
      <c r="B326" s="120"/>
      <c r="C326" s="121"/>
      <c r="D326" s="37">
        <v>0</v>
      </c>
      <c r="E326" s="25">
        <v>0</v>
      </c>
      <c r="F326" s="13">
        <f t="shared" si="28"/>
        <v>0</v>
      </c>
      <c r="H326" s="38"/>
      <c r="I326" s="37">
        <v>0</v>
      </c>
      <c r="J326" s="25">
        <v>0</v>
      </c>
      <c r="K326" s="13">
        <f t="shared" si="29"/>
        <v>0</v>
      </c>
    </row>
    <row r="327" spans="2:11" ht="16" customHeight="1" x14ac:dyDescent="0.2">
      <c r="B327" s="120"/>
      <c r="C327" s="121"/>
      <c r="D327" s="37">
        <v>0</v>
      </c>
      <c r="E327" s="25">
        <v>0</v>
      </c>
      <c r="F327" s="13">
        <f t="shared" si="28"/>
        <v>0</v>
      </c>
      <c r="H327" s="38"/>
      <c r="I327" s="37">
        <v>0</v>
      </c>
      <c r="J327" s="25">
        <v>0</v>
      </c>
      <c r="K327" s="13">
        <f t="shared" si="29"/>
        <v>0</v>
      </c>
    </row>
    <row r="328" spans="2:11" ht="16" customHeight="1" x14ac:dyDescent="0.2">
      <c r="B328" s="120"/>
      <c r="C328" s="121"/>
      <c r="D328" s="37">
        <v>0</v>
      </c>
      <c r="E328" s="25">
        <v>0</v>
      </c>
      <c r="F328" s="13">
        <f t="shared" si="28"/>
        <v>0</v>
      </c>
      <c r="H328" s="38"/>
      <c r="I328" s="37">
        <v>0</v>
      </c>
      <c r="J328" s="25">
        <v>0</v>
      </c>
      <c r="K328" s="13">
        <f t="shared" si="29"/>
        <v>0</v>
      </c>
    </row>
    <row r="329" spans="2:11" ht="16" customHeight="1" x14ac:dyDescent="0.2">
      <c r="B329" s="120"/>
      <c r="C329" s="121"/>
      <c r="D329" s="37">
        <v>0</v>
      </c>
      <c r="E329" s="25">
        <v>0</v>
      </c>
      <c r="F329" s="13">
        <f t="shared" si="28"/>
        <v>0</v>
      </c>
      <c r="H329" s="38"/>
      <c r="I329" s="37">
        <v>0</v>
      </c>
      <c r="J329" s="25">
        <v>0</v>
      </c>
      <c r="K329" s="13">
        <f t="shared" si="29"/>
        <v>0</v>
      </c>
    </row>
    <row r="330" spans="2:11" ht="16" customHeight="1" x14ac:dyDescent="0.2">
      <c r="B330" s="120"/>
      <c r="C330" s="121"/>
      <c r="D330" s="37">
        <v>0</v>
      </c>
      <c r="E330" s="25">
        <v>0</v>
      </c>
      <c r="F330" s="13">
        <f t="shared" si="28"/>
        <v>0</v>
      </c>
      <c r="H330" s="38"/>
      <c r="I330" s="37">
        <v>0</v>
      </c>
      <c r="J330" s="25">
        <v>0</v>
      </c>
      <c r="K330" s="13">
        <f t="shared" si="29"/>
        <v>0</v>
      </c>
    </row>
    <row r="331" spans="2:11" ht="16" customHeight="1" x14ac:dyDescent="0.2">
      <c r="B331" s="120"/>
      <c r="C331" s="121"/>
      <c r="D331" s="37">
        <v>0</v>
      </c>
      <c r="E331" s="25">
        <v>0</v>
      </c>
      <c r="F331" s="13">
        <f t="shared" si="28"/>
        <v>0</v>
      </c>
      <c r="H331" s="38"/>
      <c r="I331" s="37">
        <v>0</v>
      </c>
      <c r="J331" s="25">
        <v>0</v>
      </c>
      <c r="K331" s="13">
        <f t="shared" si="29"/>
        <v>0</v>
      </c>
    </row>
    <row r="332" spans="2:11" ht="16" customHeight="1" x14ac:dyDescent="0.2">
      <c r="B332" s="120"/>
      <c r="C332" s="121"/>
      <c r="D332" s="37">
        <v>0</v>
      </c>
      <c r="E332" s="25">
        <v>0</v>
      </c>
      <c r="F332" s="13">
        <f t="shared" si="28"/>
        <v>0</v>
      </c>
      <c r="H332" s="38"/>
      <c r="I332" s="37">
        <v>0</v>
      </c>
      <c r="J332" s="25">
        <v>0</v>
      </c>
      <c r="K332" s="13">
        <f t="shared" si="29"/>
        <v>0</v>
      </c>
    </row>
    <row r="333" spans="2:11" ht="16" customHeight="1" x14ac:dyDescent="0.2">
      <c r="B333" s="120"/>
      <c r="C333" s="121"/>
      <c r="D333" s="37">
        <v>0</v>
      </c>
      <c r="E333" s="25">
        <v>0</v>
      </c>
      <c r="F333" s="13">
        <f t="shared" si="28"/>
        <v>0</v>
      </c>
      <c r="H333" s="38"/>
      <c r="I333" s="37">
        <v>0</v>
      </c>
      <c r="J333" s="25">
        <v>0</v>
      </c>
      <c r="K333" s="13">
        <f t="shared" si="29"/>
        <v>0</v>
      </c>
    </row>
    <row r="334" spans="2:11" ht="16" customHeight="1" x14ac:dyDescent="0.2">
      <c r="B334" s="120"/>
      <c r="C334" s="121"/>
      <c r="D334" s="37">
        <v>0</v>
      </c>
      <c r="E334" s="25">
        <v>0</v>
      </c>
      <c r="F334" s="13">
        <f t="shared" si="28"/>
        <v>0</v>
      </c>
      <c r="H334" s="79" t="s">
        <v>56</v>
      </c>
      <c r="I334" s="4"/>
      <c r="J334" s="4"/>
      <c r="K334" s="4"/>
    </row>
    <row r="335" spans="2:11" ht="16" customHeight="1" x14ac:dyDescent="0.2">
      <c r="B335" s="120"/>
      <c r="C335" s="121"/>
      <c r="D335" s="37">
        <v>0</v>
      </c>
      <c r="E335" s="25">
        <v>0</v>
      </c>
      <c r="F335" s="13">
        <f t="shared" si="28"/>
        <v>0</v>
      </c>
      <c r="H335" s="6" t="s">
        <v>57</v>
      </c>
      <c r="I335" s="19">
        <f>D336-I321-I322-I323-I324-I325-I326-I327-I328-I329-I330-I331-I332-I333</f>
        <v>0</v>
      </c>
      <c r="J335" s="19">
        <f>E336-J321-J322-J323-J324-J325-J326-J327-J328-J329-J330-J331-J332-J333</f>
        <v>0</v>
      </c>
      <c r="K335" s="19">
        <f>I335-J335</f>
        <v>0</v>
      </c>
    </row>
    <row r="336" spans="2:11" ht="14.95" customHeight="1" x14ac:dyDescent="0.2">
      <c r="B336" s="92" t="s">
        <v>58</v>
      </c>
      <c r="C336" s="94"/>
      <c r="D336" s="5">
        <f>SUM(D321:D335)</f>
        <v>0</v>
      </c>
      <c r="E336" s="5">
        <f>SUM(E321:E335)</f>
        <v>0</v>
      </c>
      <c r="F336" s="5">
        <f>SUM(F321:F335)</f>
        <v>0</v>
      </c>
      <c r="H336" s="7" t="s">
        <v>59</v>
      </c>
      <c r="I336" s="5">
        <f>SUM(I321:I335)</f>
        <v>0</v>
      </c>
      <c r="J336" s="5">
        <f>SUM(J321:J335)</f>
        <v>0</v>
      </c>
      <c r="K336" s="5">
        <f>SUM(K321:K335)</f>
        <v>0</v>
      </c>
    </row>
    <row r="337" spans="2:11" ht="12.6" customHeight="1" x14ac:dyDescent="0.2"/>
    <row r="338" spans="2:11" ht="14.95" customHeight="1" x14ac:dyDescent="0.2">
      <c r="B338" s="105" t="s">
        <v>103</v>
      </c>
      <c r="C338" s="55" t="s">
        <v>31</v>
      </c>
      <c r="D338" s="119" t="s">
        <v>61</v>
      </c>
      <c r="E338" s="119"/>
      <c r="F338" s="119"/>
      <c r="G338" s="119"/>
      <c r="H338" s="119"/>
      <c r="I338" s="119"/>
      <c r="J338" s="119"/>
      <c r="K338" s="119"/>
    </row>
    <row r="339" spans="2:11" ht="14.95" customHeight="1" x14ac:dyDescent="0.2">
      <c r="B339" s="105"/>
      <c r="C339" s="23" t="s">
        <v>34</v>
      </c>
      <c r="D339" s="119" t="s">
        <v>62</v>
      </c>
      <c r="E339" s="119"/>
      <c r="F339" s="119"/>
      <c r="G339" s="119"/>
      <c r="H339" s="119"/>
      <c r="I339" s="119"/>
      <c r="J339" s="119"/>
      <c r="K339" s="119"/>
    </row>
    <row r="340" spans="2:11" ht="14.3" x14ac:dyDescent="0.25">
      <c r="B340" s="101" t="s">
        <v>37</v>
      </c>
      <c r="C340" s="99"/>
      <c r="D340" s="100"/>
      <c r="E340" s="12"/>
      <c r="F340" s="12"/>
      <c r="G340" s="2"/>
      <c r="H340" s="101" t="s">
        <v>38</v>
      </c>
      <c r="I340" s="100"/>
      <c r="J340" s="12"/>
      <c r="K340" s="12"/>
    </row>
    <row r="341" spans="2:11" ht="14.95" customHeight="1" x14ac:dyDescent="0.3">
      <c r="B341" s="89" t="s">
        <v>63</v>
      </c>
      <c r="C341" s="91"/>
      <c r="D341" s="14" t="s">
        <v>40</v>
      </c>
      <c r="E341" s="14" t="s">
        <v>41</v>
      </c>
      <c r="F341" s="14" t="s">
        <v>42</v>
      </c>
      <c r="G341" s="3"/>
      <c r="H341" s="79" t="s">
        <v>64</v>
      </c>
      <c r="I341" s="14" t="s">
        <v>40</v>
      </c>
      <c r="J341" s="14" t="s">
        <v>41</v>
      </c>
      <c r="K341" s="14" t="s">
        <v>42</v>
      </c>
    </row>
    <row r="342" spans="2:11" ht="16" customHeight="1" x14ac:dyDescent="0.2">
      <c r="B342" s="122" t="s">
        <v>65</v>
      </c>
      <c r="C342" s="121"/>
      <c r="D342" s="37">
        <v>0</v>
      </c>
      <c r="E342" s="25">
        <v>0</v>
      </c>
      <c r="F342" s="13">
        <f>D342-E342</f>
        <v>0</v>
      </c>
      <c r="H342" s="40" t="s">
        <v>66</v>
      </c>
      <c r="I342" s="37">
        <v>0</v>
      </c>
      <c r="J342" s="25">
        <v>0</v>
      </c>
      <c r="K342" s="13">
        <f>J342-I342</f>
        <v>0</v>
      </c>
    </row>
    <row r="343" spans="2:11" ht="16" customHeight="1" x14ac:dyDescent="0.2">
      <c r="B343" s="38"/>
      <c r="C343" s="39"/>
      <c r="D343" s="37">
        <v>0</v>
      </c>
      <c r="E343" s="25">
        <v>0</v>
      </c>
      <c r="F343" s="13">
        <f t="shared" ref="F343:F356" si="30">D343-E343</f>
        <v>0</v>
      </c>
      <c r="H343" s="38"/>
      <c r="I343" s="37">
        <v>0</v>
      </c>
      <c r="J343" s="25">
        <v>0</v>
      </c>
      <c r="K343" s="13">
        <f t="shared" ref="K343:K354" si="31">J343-I343</f>
        <v>0</v>
      </c>
    </row>
    <row r="344" spans="2:11" ht="16" customHeight="1" x14ac:dyDescent="0.2">
      <c r="B344" s="120"/>
      <c r="C344" s="121"/>
      <c r="D344" s="37">
        <v>0</v>
      </c>
      <c r="E344" s="25">
        <v>0</v>
      </c>
      <c r="F344" s="13">
        <f t="shared" si="30"/>
        <v>0</v>
      </c>
      <c r="H344" s="38"/>
      <c r="I344" s="37">
        <v>0</v>
      </c>
      <c r="J344" s="25">
        <v>0</v>
      </c>
      <c r="K344" s="13">
        <f t="shared" si="31"/>
        <v>0</v>
      </c>
    </row>
    <row r="345" spans="2:11" ht="16" customHeight="1" x14ac:dyDescent="0.2">
      <c r="B345" s="120"/>
      <c r="C345" s="121"/>
      <c r="D345" s="37">
        <v>0</v>
      </c>
      <c r="E345" s="25">
        <v>0</v>
      </c>
      <c r="F345" s="13">
        <f t="shared" si="30"/>
        <v>0</v>
      </c>
      <c r="H345" s="38"/>
      <c r="I345" s="37">
        <v>0</v>
      </c>
      <c r="J345" s="25">
        <v>0</v>
      </c>
      <c r="K345" s="13">
        <f t="shared" si="31"/>
        <v>0</v>
      </c>
    </row>
    <row r="346" spans="2:11" ht="16" customHeight="1" x14ac:dyDescent="0.2">
      <c r="B346" s="120"/>
      <c r="C346" s="121"/>
      <c r="D346" s="37">
        <v>0</v>
      </c>
      <c r="E346" s="25">
        <v>0</v>
      </c>
      <c r="F346" s="13">
        <f t="shared" si="30"/>
        <v>0</v>
      </c>
      <c r="H346" s="38"/>
      <c r="I346" s="37">
        <v>0</v>
      </c>
      <c r="J346" s="25">
        <v>0</v>
      </c>
      <c r="K346" s="13">
        <f t="shared" si="31"/>
        <v>0</v>
      </c>
    </row>
    <row r="347" spans="2:11" ht="16" customHeight="1" x14ac:dyDescent="0.2">
      <c r="B347" s="120"/>
      <c r="C347" s="121"/>
      <c r="D347" s="37">
        <v>0</v>
      </c>
      <c r="E347" s="25">
        <v>0</v>
      </c>
      <c r="F347" s="13">
        <f t="shared" si="30"/>
        <v>0</v>
      </c>
      <c r="H347" s="38"/>
      <c r="I347" s="37">
        <v>0</v>
      </c>
      <c r="J347" s="25">
        <v>0</v>
      </c>
      <c r="K347" s="13">
        <f t="shared" si="31"/>
        <v>0</v>
      </c>
    </row>
    <row r="348" spans="2:11" ht="16" customHeight="1" x14ac:dyDescent="0.2">
      <c r="B348" s="120"/>
      <c r="C348" s="121"/>
      <c r="D348" s="37">
        <v>0</v>
      </c>
      <c r="E348" s="25">
        <v>0</v>
      </c>
      <c r="F348" s="13">
        <f t="shared" si="30"/>
        <v>0</v>
      </c>
      <c r="H348" s="38"/>
      <c r="I348" s="37">
        <v>0</v>
      </c>
      <c r="J348" s="25">
        <v>0</v>
      </c>
      <c r="K348" s="13">
        <f t="shared" si="31"/>
        <v>0</v>
      </c>
    </row>
    <row r="349" spans="2:11" ht="16" customHeight="1" x14ac:dyDescent="0.2">
      <c r="B349" s="120"/>
      <c r="C349" s="121"/>
      <c r="D349" s="37">
        <v>0</v>
      </c>
      <c r="E349" s="25">
        <v>0</v>
      </c>
      <c r="F349" s="13">
        <f t="shared" si="30"/>
        <v>0</v>
      </c>
      <c r="H349" s="38"/>
      <c r="I349" s="37">
        <v>0</v>
      </c>
      <c r="J349" s="25">
        <v>0</v>
      </c>
      <c r="K349" s="13">
        <f t="shared" si="31"/>
        <v>0</v>
      </c>
    </row>
    <row r="350" spans="2:11" ht="16" customHeight="1" x14ac:dyDescent="0.2">
      <c r="B350" s="120"/>
      <c r="C350" s="121"/>
      <c r="D350" s="37">
        <v>0</v>
      </c>
      <c r="E350" s="25">
        <v>0</v>
      </c>
      <c r="F350" s="13">
        <f t="shared" si="30"/>
        <v>0</v>
      </c>
      <c r="H350" s="38"/>
      <c r="I350" s="37">
        <v>0</v>
      </c>
      <c r="J350" s="25">
        <v>0</v>
      </c>
      <c r="K350" s="13">
        <f t="shared" si="31"/>
        <v>0</v>
      </c>
    </row>
    <row r="351" spans="2:11" ht="16" customHeight="1" x14ac:dyDescent="0.2">
      <c r="B351" s="120"/>
      <c r="C351" s="121"/>
      <c r="D351" s="37">
        <v>0</v>
      </c>
      <c r="E351" s="25">
        <v>0</v>
      </c>
      <c r="F351" s="13">
        <f t="shared" si="30"/>
        <v>0</v>
      </c>
      <c r="H351" s="38"/>
      <c r="I351" s="37">
        <v>0</v>
      </c>
      <c r="J351" s="25">
        <v>0</v>
      </c>
      <c r="K351" s="13">
        <f t="shared" si="31"/>
        <v>0</v>
      </c>
    </row>
    <row r="352" spans="2:11" ht="16" customHeight="1" x14ac:dyDescent="0.2">
      <c r="B352" s="120"/>
      <c r="C352" s="121"/>
      <c r="D352" s="37">
        <v>0</v>
      </c>
      <c r="E352" s="25">
        <v>0</v>
      </c>
      <c r="F352" s="13">
        <f t="shared" si="30"/>
        <v>0</v>
      </c>
      <c r="H352" s="38"/>
      <c r="I352" s="37">
        <v>0</v>
      </c>
      <c r="J352" s="25">
        <v>0</v>
      </c>
      <c r="K352" s="13">
        <f t="shared" si="31"/>
        <v>0</v>
      </c>
    </row>
    <row r="353" spans="2:11" ht="16" customHeight="1" x14ac:dyDescent="0.2">
      <c r="B353" s="120"/>
      <c r="C353" s="121"/>
      <c r="D353" s="37">
        <v>0</v>
      </c>
      <c r="E353" s="25">
        <v>0</v>
      </c>
      <c r="F353" s="13">
        <f t="shared" si="30"/>
        <v>0</v>
      </c>
      <c r="H353" s="38"/>
      <c r="I353" s="37">
        <v>0</v>
      </c>
      <c r="J353" s="25">
        <v>0</v>
      </c>
      <c r="K353" s="13">
        <f t="shared" si="31"/>
        <v>0</v>
      </c>
    </row>
    <row r="354" spans="2:11" ht="16" customHeight="1" x14ac:dyDescent="0.2">
      <c r="B354" s="120"/>
      <c r="C354" s="121"/>
      <c r="D354" s="37">
        <v>0</v>
      </c>
      <c r="E354" s="25">
        <v>0</v>
      </c>
      <c r="F354" s="13">
        <f t="shared" si="30"/>
        <v>0</v>
      </c>
      <c r="H354" s="38"/>
      <c r="I354" s="37">
        <v>0</v>
      </c>
      <c r="J354" s="25">
        <v>0</v>
      </c>
      <c r="K354" s="13">
        <f t="shared" si="31"/>
        <v>0</v>
      </c>
    </row>
    <row r="355" spans="2:11" ht="16" customHeight="1" x14ac:dyDescent="0.2">
      <c r="B355" s="120"/>
      <c r="C355" s="121"/>
      <c r="D355" s="37">
        <v>0</v>
      </c>
      <c r="E355" s="25">
        <v>0</v>
      </c>
      <c r="F355" s="13">
        <f t="shared" si="30"/>
        <v>0</v>
      </c>
      <c r="H355" s="79" t="s">
        <v>56</v>
      </c>
      <c r="I355" s="4"/>
      <c r="J355" s="4"/>
      <c r="K355" s="4"/>
    </row>
    <row r="356" spans="2:11" ht="16" customHeight="1" x14ac:dyDescent="0.2">
      <c r="B356" s="120"/>
      <c r="C356" s="121"/>
      <c r="D356" s="37">
        <v>0</v>
      </c>
      <c r="E356" s="25">
        <v>0</v>
      </c>
      <c r="F356" s="13">
        <f t="shared" si="30"/>
        <v>0</v>
      </c>
      <c r="H356" s="6" t="s">
        <v>57</v>
      </c>
      <c r="I356" s="19">
        <f>D357-I342-I343-I344-I345-I346-I347-I348-I349-I350-I351-I352-I353-I354</f>
        <v>0</v>
      </c>
      <c r="J356" s="19">
        <f>E357-J342-J343-J344-J345-J346-J347-J348-J349-J350-J351-J352-J353-J354</f>
        <v>0</v>
      </c>
      <c r="K356" s="19">
        <f>I356-J356</f>
        <v>0</v>
      </c>
    </row>
    <row r="357" spans="2:11" ht="14.95" customHeight="1" x14ac:dyDescent="0.2">
      <c r="B357" s="92" t="s">
        <v>58</v>
      </c>
      <c r="C357" s="94"/>
      <c r="D357" s="5">
        <f>SUM(D342:D356)</f>
        <v>0</v>
      </c>
      <c r="E357" s="5">
        <f>SUM(E342:E356)</f>
        <v>0</v>
      </c>
      <c r="F357" s="5">
        <f>SUM(F342:F356)</f>
        <v>0</v>
      </c>
      <c r="H357" s="7" t="s">
        <v>59</v>
      </c>
      <c r="I357" s="5">
        <f>SUM(I342:I356)</f>
        <v>0</v>
      </c>
      <c r="J357" s="5">
        <f>SUM(J342:J356)</f>
        <v>0</v>
      </c>
      <c r="K357" s="5">
        <f>SUM(K342:K356)</f>
        <v>0</v>
      </c>
    </row>
    <row r="359" spans="2:11" ht="14.95" customHeight="1" x14ac:dyDescent="0.2"/>
    <row r="360" spans="2:11" ht="14.95" customHeight="1" x14ac:dyDescent="0.2">
      <c r="B360" s="105" t="s">
        <v>104</v>
      </c>
      <c r="C360" s="23" t="s">
        <v>31</v>
      </c>
      <c r="D360" s="119" t="s">
        <v>61</v>
      </c>
      <c r="E360" s="119"/>
      <c r="F360" s="119"/>
      <c r="G360" s="119"/>
      <c r="H360" s="119"/>
      <c r="I360" s="119"/>
      <c r="J360" s="119"/>
      <c r="K360" s="119"/>
    </row>
    <row r="361" spans="2:11" ht="14.95" customHeight="1" x14ac:dyDescent="0.2">
      <c r="B361" s="105"/>
      <c r="C361" s="23" t="s">
        <v>34</v>
      </c>
      <c r="D361" s="119" t="s">
        <v>62</v>
      </c>
      <c r="E361" s="119"/>
      <c r="F361" s="119"/>
      <c r="G361" s="119"/>
      <c r="H361" s="119"/>
      <c r="I361" s="119"/>
      <c r="J361" s="119"/>
      <c r="K361" s="119"/>
    </row>
    <row r="362" spans="2:11" ht="14.3" x14ac:dyDescent="0.25">
      <c r="B362" s="101" t="s">
        <v>37</v>
      </c>
      <c r="C362" s="99"/>
      <c r="D362" s="100"/>
      <c r="E362" s="12"/>
      <c r="F362" s="12"/>
      <c r="G362" s="2"/>
      <c r="H362" s="101" t="s">
        <v>38</v>
      </c>
      <c r="I362" s="100"/>
      <c r="J362" s="12"/>
      <c r="K362" s="12"/>
    </row>
    <row r="363" spans="2:11" ht="14.95" customHeight="1" x14ac:dyDescent="0.3">
      <c r="B363" s="89" t="s">
        <v>63</v>
      </c>
      <c r="C363" s="91"/>
      <c r="D363" s="14" t="s">
        <v>40</v>
      </c>
      <c r="E363" s="14" t="s">
        <v>41</v>
      </c>
      <c r="F363" s="14" t="s">
        <v>42</v>
      </c>
      <c r="G363" s="3"/>
      <c r="H363" s="79" t="s">
        <v>64</v>
      </c>
      <c r="I363" s="14" t="s">
        <v>40</v>
      </c>
      <c r="J363" s="14" t="s">
        <v>41</v>
      </c>
      <c r="K363" s="14" t="s">
        <v>42</v>
      </c>
    </row>
    <row r="364" spans="2:11" ht="16" customHeight="1" x14ac:dyDescent="0.2">
      <c r="B364" s="122" t="s">
        <v>65</v>
      </c>
      <c r="C364" s="121"/>
      <c r="D364" s="37">
        <v>0</v>
      </c>
      <c r="E364" s="25">
        <v>0</v>
      </c>
      <c r="F364" s="13">
        <f>D364-E364</f>
        <v>0</v>
      </c>
      <c r="H364" s="40" t="s">
        <v>66</v>
      </c>
      <c r="I364" s="37">
        <v>0</v>
      </c>
      <c r="J364" s="25">
        <v>0</v>
      </c>
      <c r="K364" s="13">
        <f>J364-I364</f>
        <v>0</v>
      </c>
    </row>
    <row r="365" spans="2:11" ht="16" customHeight="1" x14ac:dyDescent="0.2">
      <c r="B365" s="38"/>
      <c r="C365" s="39"/>
      <c r="D365" s="37">
        <v>0</v>
      </c>
      <c r="E365" s="25">
        <v>0</v>
      </c>
      <c r="F365" s="13">
        <f t="shared" ref="F365:F378" si="32">D365-E365</f>
        <v>0</v>
      </c>
      <c r="H365" s="38"/>
      <c r="I365" s="37">
        <v>0</v>
      </c>
      <c r="J365" s="25">
        <v>0</v>
      </c>
      <c r="K365" s="13">
        <f t="shared" ref="K365:K376" si="33">J365-I365</f>
        <v>0</v>
      </c>
    </row>
    <row r="366" spans="2:11" ht="16" customHeight="1" x14ac:dyDescent="0.2">
      <c r="B366" s="120"/>
      <c r="C366" s="121"/>
      <c r="D366" s="37">
        <v>0</v>
      </c>
      <c r="E366" s="25">
        <v>0</v>
      </c>
      <c r="F366" s="13">
        <f t="shared" si="32"/>
        <v>0</v>
      </c>
      <c r="H366" s="38"/>
      <c r="I366" s="37">
        <v>0</v>
      </c>
      <c r="J366" s="25">
        <v>0</v>
      </c>
      <c r="K366" s="13">
        <f t="shared" si="33"/>
        <v>0</v>
      </c>
    </row>
    <row r="367" spans="2:11" ht="16" customHeight="1" x14ac:dyDescent="0.2">
      <c r="B367" s="120"/>
      <c r="C367" s="121"/>
      <c r="D367" s="37">
        <v>0</v>
      </c>
      <c r="E367" s="25">
        <v>0</v>
      </c>
      <c r="F367" s="13">
        <f t="shared" si="32"/>
        <v>0</v>
      </c>
      <c r="H367" s="38"/>
      <c r="I367" s="37">
        <v>0</v>
      </c>
      <c r="J367" s="25">
        <v>0</v>
      </c>
      <c r="K367" s="13">
        <f t="shared" si="33"/>
        <v>0</v>
      </c>
    </row>
    <row r="368" spans="2:11" ht="16" customHeight="1" x14ac:dyDescent="0.2">
      <c r="B368" s="120"/>
      <c r="C368" s="121"/>
      <c r="D368" s="37">
        <v>0</v>
      </c>
      <c r="E368" s="25">
        <v>0</v>
      </c>
      <c r="F368" s="13">
        <f t="shared" si="32"/>
        <v>0</v>
      </c>
      <c r="H368" s="38"/>
      <c r="I368" s="37">
        <v>0</v>
      </c>
      <c r="J368" s="25">
        <v>0</v>
      </c>
      <c r="K368" s="13">
        <f t="shared" si="33"/>
        <v>0</v>
      </c>
    </row>
    <row r="369" spans="2:11" ht="16" customHeight="1" x14ac:dyDescent="0.2">
      <c r="B369" s="120"/>
      <c r="C369" s="121"/>
      <c r="D369" s="37">
        <v>0</v>
      </c>
      <c r="E369" s="25">
        <v>0</v>
      </c>
      <c r="F369" s="13">
        <f t="shared" si="32"/>
        <v>0</v>
      </c>
      <c r="H369" s="38"/>
      <c r="I369" s="37">
        <v>0</v>
      </c>
      <c r="J369" s="25">
        <v>0</v>
      </c>
      <c r="K369" s="13">
        <f t="shared" si="33"/>
        <v>0</v>
      </c>
    </row>
    <row r="370" spans="2:11" ht="16" customHeight="1" x14ac:dyDescent="0.2">
      <c r="B370" s="120"/>
      <c r="C370" s="121"/>
      <c r="D370" s="37">
        <v>0</v>
      </c>
      <c r="E370" s="25">
        <v>0</v>
      </c>
      <c r="F370" s="13">
        <f t="shared" si="32"/>
        <v>0</v>
      </c>
      <c r="H370" s="38"/>
      <c r="I370" s="37">
        <v>0</v>
      </c>
      <c r="J370" s="25">
        <v>0</v>
      </c>
      <c r="K370" s="13">
        <f t="shared" si="33"/>
        <v>0</v>
      </c>
    </row>
    <row r="371" spans="2:11" ht="16" customHeight="1" x14ac:dyDescent="0.2">
      <c r="B371" s="120"/>
      <c r="C371" s="121"/>
      <c r="D371" s="37">
        <v>0</v>
      </c>
      <c r="E371" s="25">
        <v>0</v>
      </c>
      <c r="F371" s="13">
        <f t="shared" si="32"/>
        <v>0</v>
      </c>
      <c r="H371" s="38"/>
      <c r="I371" s="37">
        <v>0</v>
      </c>
      <c r="J371" s="25">
        <v>0</v>
      </c>
      <c r="K371" s="13">
        <f t="shared" si="33"/>
        <v>0</v>
      </c>
    </row>
    <row r="372" spans="2:11" ht="16" customHeight="1" x14ac:dyDescent="0.2">
      <c r="B372" s="120"/>
      <c r="C372" s="121"/>
      <c r="D372" s="37">
        <v>0</v>
      </c>
      <c r="E372" s="25">
        <v>0</v>
      </c>
      <c r="F372" s="13">
        <f t="shared" si="32"/>
        <v>0</v>
      </c>
      <c r="H372" s="38"/>
      <c r="I372" s="37">
        <v>0</v>
      </c>
      <c r="J372" s="25">
        <v>0</v>
      </c>
      <c r="K372" s="13">
        <f t="shared" si="33"/>
        <v>0</v>
      </c>
    </row>
    <row r="373" spans="2:11" ht="16" customHeight="1" x14ac:dyDescent="0.2">
      <c r="B373" s="120"/>
      <c r="C373" s="121"/>
      <c r="D373" s="37">
        <v>0</v>
      </c>
      <c r="E373" s="25">
        <v>0</v>
      </c>
      <c r="F373" s="13">
        <f t="shared" si="32"/>
        <v>0</v>
      </c>
      <c r="H373" s="38"/>
      <c r="I373" s="37">
        <v>0</v>
      </c>
      <c r="J373" s="25">
        <v>0</v>
      </c>
      <c r="K373" s="13">
        <f t="shared" si="33"/>
        <v>0</v>
      </c>
    </row>
    <row r="374" spans="2:11" ht="16" customHeight="1" x14ac:dyDescent="0.2">
      <c r="B374" s="120"/>
      <c r="C374" s="121"/>
      <c r="D374" s="37">
        <v>0</v>
      </c>
      <c r="E374" s="25">
        <v>0</v>
      </c>
      <c r="F374" s="13">
        <f t="shared" si="32"/>
        <v>0</v>
      </c>
      <c r="H374" s="38"/>
      <c r="I374" s="37">
        <v>0</v>
      </c>
      <c r="J374" s="25">
        <v>0</v>
      </c>
      <c r="K374" s="13">
        <f t="shared" si="33"/>
        <v>0</v>
      </c>
    </row>
    <row r="375" spans="2:11" ht="16" customHeight="1" x14ac:dyDescent="0.2">
      <c r="B375" s="120"/>
      <c r="C375" s="121"/>
      <c r="D375" s="37">
        <v>0</v>
      </c>
      <c r="E375" s="25">
        <v>0</v>
      </c>
      <c r="F375" s="13">
        <f t="shared" si="32"/>
        <v>0</v>
      </c>
      <c r="H375" s="38"/>
      <c r="I375" s="37">
        <v>0</v>
      </c>
      <c r="J375" s="25">
        <v>0</v>
      </c>
      <c r="K375" s="13">
        <f t="shared" si="33"/>
        <v>0</v>
      </c>
    </row>
    <row r="376" spans="2:11" ht="16" customHeight="1" x14ac:dyDescent="0.2">
      <c r="B376" s="120"/>
      <c r="C376" s="121"/>
      <c r="D376" s="37">
        <v>0</v>
      </c>
      <c r="E376" s="25">
        <v>0</v>
      </c>
      <c r="F376" s="13">
        <f t="shared" si="32"/>
        <v>0</v>
      </c>
      <c r="H376" s="38"/>
      <c r="I376" s="37">
        <v>0</v>
      </c>
      <c r="J376" s="25">
        <v>0</v>
      </c>
      <c r="K376" s="13">
        <f t="shared" si="33"/>
        <v>0</v>
      </c>
    </row>
    <row r="377" spans="2:11" ht="16" customHeight="1" x14ac:dyDescent="0.2">
      <c r="B377" s="120"/>
      <c r="C377" s="121"/>
      <c r="D377" s="37">
        <v>0</v>
      </c>
      <c r="E377" s="25">
        <v>0</v>
      </c>
      <c r="F377" s="13">
        <f t="shared" si="32"/>
        <v>0</v>
      </c>
      <c r="H377" s="79" t="s">
        <v>56</v>
      </c>
      <c r="I377" s="4"/>
      <c r="J377" s="4"/>
      <c r="K377" s="4"/>
    </row>
    <row r="378" spans="2:11" ht="16" customHeight="1" x14ac:dyDescent="0.2">
      <c r="B378" s="120"/>
      <c r="C378" s="121"/>
      <c r="D378" s="37">
        <v>0</v>
      </c>
      <c r="E378" s="25">
        <v>0</v>
      </c>
      <c r="F378" s="13">
        <f t="shared" si="32"/>
        <v>0</v>
      </c>
      <c r="H378" s="6" t="s">
        <v>57</v>
      </c>
      <c r="I378" s="19">
        <f>D379-I364-I365-I366-I367-I368-I369-I370-I371-I372-I373-I374-I375-I376</f>
        <v>0</v>
      </c>
      <c r="J378" s="19">
        <f>E379-J364-J365-J366-J367-J368-J369-J370-J371-J372-J373-J374-J375-J376</f>
        <v>0</v>
      </c>
      <c r="K378" s="19">
        <f>I378-J378</f>
        <v>0</v>
      </c>
    </row>
    <row r="379" spans="2:11" ht="14.95" customHeight="1" x14ac:dyDescent="0.2">
      <c r="B379" s="92" t="s">
        <v>58</v>
      </c>
      <c r="C379" s="94"/>
      <c r="D379" s="5">
        <f>SUM(D364:D378)</f>
        <v>0</v>
      </c>
      <c r="E379" s="5">
        <f>SUM(E364:E378)</f>
        <v>0</v>
      </c>
      <c r="F379" s="5">
        <f>SUM(F364:F378)</f>
        <v>0</v>
      </c>
      <c r="H379" s="7" t="s">
        <v>59</v>
      </c>
      <c r="I379" s="5">
        <f>SUM(I364:I378)</f>
        <v>0</v>
      </c>
      <c r="J379" s="5">
        <f>SUM(J364:J378)</f>
        <v>0</v>
      </c>
      <c r="K379" s="5">
        <f>SUM(K364:K378)</f>
        <v>0</v>
      </c>
    </row>
    <row r="380" spans="2:11" ht="14.95" customHeight="1" x14ac:dyDescent="0.2"/>
    <row r="381" spans="2:11" ht="14.95" customHeight="1" x14ac:dyDescent="0.2"/>
    <row r="382" spans="2:11" ht="14.95" customHeight="1" x14ac:dyDescent="0.2">
      <c r="B382" s="105" t="s">
        <v>105</v>
      </c>
      <c r="C382" s="23" t="s">
        <v>31</v>
      </c>
      <c r="D382" s="119" t="s">
        <v>61</v>
      </c>
      <c r="E382" s="119"/>
      <c r="F382" s="119"/>
      <c r="G382" s="119"/>
      <c r="H382" s="119"/>
      <c r="I382" s="119"/>
      <c r="J382" s="119"/>
      <c r="K382" s="119"/>
    </row>
    <row r="383" spans="2:11" ht="14.95" customHeight="1" x14ac:dyDescent="0.2">
      <c r="B383" s="105"/>
      <c r="C383" s="23" t="s">
        <v>34</v>
      </c>
      <c r="D383" s="119" t="s">
        <v>62</v>
      </c>
      <c r="E383" s="119"/>
      <c r="F383" s="119"/>
      <c r="G383" s="119"/>
      <c r="H383" s="119"/>
      <c r="I383" s="119"/>
      <c r="J383" s="119"/>
      <c r="K383" s="119"/>
    </row>
    <row r="384" spans="2:11" ht="14.3" x14ac:dyDescent="0.25">
      <c r="B384" s="101" t="s">
        <v>37</v>
      </c>
      <c r="C384" s="99"/>
      <c r="D384" s="100"/>
      <c r="E384" s="12"/>
      <c r="F384" s="12"/>
      <c r="G384" s="2"/>
      <c r="H384" s="101" t="s">
        <v>38</v>
      </c>
      <c r="I384" s="100"/>
      <c r="J384" s="12"/>
      <c r="K384" s="12"/>
    </row>
    <row r="385" spans="2:11" ht="14.95" customHeight="1" x14ac:dyDescent="0.3">
      <c r="B385" s="89" t="s">
        <v>63</v>
      </c>
      <c r="C385" s="91"/>
      <c r="D385" s="14" t="s">
        <v>40</v>
      </c>
      <c r="E385" s="14" t="s">
        <v>41</v>
      </c>
      <c r="F385" s="14" t="s">
        <v>42</v>
      </c>
      <c r="G385" s="3"/>
      <c r="H385" s="79" t="s">
        <v>64</v>
      </c>
      <c r="I385" s="14" t="s">
        <v>40</v>
      </c>
      <c r="J385" s="14" t="s">
        <v>41</v>
      </c>
      <c r="K385" s="14" t="s">
        <v>42</v>
      </c>
    </row>
    <row r="386" spans="2:11" ht="16" customHeight="1" x14ac:dyDescent="0.2">
      <c r="B386" s="122" t="s">
        <v>65</v>
      </c>
      <c r="C386" s="121"/>
      <c r="D386" s="37">
        <v>0</v>
      </c>
      <c r="E386" s="25">
        <v>0</v>
      </c>
      <c r="F386" s="13">
        <f>D386-E386</f>
        <v>0</v>
      </c>
      <c r="H386" s="40" t="s">
        <v>66</v>
      </c>
      <c r="I386" s="37">
        <v>0</v>
      </c>
      <c r="J386" s="25">
        <v>0</v>
      </c>
      <c r="K386" s="13">
        <f>J386-I386</f>
        <v>0</v>
      </c>
    </row>
    <row r="387" spans="2:11" ht="16" customHeight="1" x14ac:dyDescent="0.2">
      <c r="B387" s="38"/>
      <c r="C387" s="39"/>
      <c r="D387" s="37">
        <v>0</v>
      </c>
      <c r="E387" s="25">
        <v>0</v>
      </c>
      <c r="F387" s="13">
        <f t="shared" ref="F387:F400" si="34">D387-E387</f>
        <v>0</v>
      </c>
      <c r="H387" s="38"/>
      <c r="I387" s="37">
        <v>0</v>
      </c>
      <c r="J387" s="25">
        <v>0</v>
      </c>
      <c r="K387" s="13">
        <f t="shared" ref="K387:K398" si="35">J387-I387</f>
        <v>0</v>
      </c>
    </row>
    <row r="388" spans="2:11" ht="16" customHeight="1" x14ac:dyDescent="0.2">
      <c r="B388" s="120"/>
      <c r="C388" s="121"/>
      <c r="D388" s="37">
        <v>0</v>
      </c>
      <c r="E388" s="25">
        <v>0</v>
      </c>
      <c r="F388" s="13">
        <f t="shared" si="34"/>
        <v>0</v>
      </c>
      <c r="H388" s="38"/>
      <c r="I388" s="37">
        <v>0</v>
      </c>
      <c r="J388" s="25">
        <v>0</v>
      </c>
      <c r="K388" s="13">
        <f t="shared" si="35"/>
        <v>0</v>
      </c>
    </row>
    <row r="389" spans="2:11" ht="16" customHeight="1" x14ac:dyDescent="0.2">
      <c r="B389" s="120"/>
      <c r="C389" s="121"/>
      <c r="D389" s="37">
        <v>0</v>
      </c>
      <c r="E389" s="25">
        <v>0</v>
      </c>
      <c r="F389" s="13">
        <f t="shared" si="34"/>
        <v>0</v>
      </c>
      <c r="H389" s="38"/>
      <c r="I389" s="37">
        <v>0</v>
      </c>
      <c r="J389" s="25">
        <v>0</v>
      </c>
      <c r="K389" s="13">
        <f t="shared" si="35"/>
        <v>0</v>
      </c>
    </row>
    <row r="390" spans="2:11" ht="16" customHeight="1" x14ac:dyDescent="0.2">
      <c r="B390" s="120"/>
      <c r="C390" s="121"/>
      <c r="D390" s="37">
        <v>0</v>
      </c>
      <c r="E390" s="25">
        <v>0</v>
      </c>
      <c r="F390" s="13">
        <f t="shared" si="34"/>
        <v>0</v>
      </c>
      <c r="H390" s="38"/>
      <c r="I390" s="37">
        <v>0</v>
      </c>
      <c r="J390" s="25">
        <v>0</v>
      </c>
      <c r="K390" s="13">
        <f t="shared" si="35"/>
        <v>0</v>
      </c>
    </row>
    <row r="391" spans="2:11" ht="16" customHeight="1" x14ac:dyDescent="0.2">
      <c r="B391" s="120"/>
      <c r="C391" s="121"/>
      <c r="D391" s="37">
        <v>0</v>
      </c>
      <c r="E391" s="25">
        <v>0</v>
      </c>
      <c r="F391" s="13">
        <f t="shared" si="34"/>
        <v>0</v>
      </c>
      <c r="H391" s="38"/>
      <c r="I391" s="37">
        <v>0</v>
      </c>
      <c r="J391" s="25">
        <v>0</v>
      </c>
      <c r="K391" s="13">
        <f t="shared" si="35"/>
        <v>0</v>
      </c>
    </row>
    <row r="392" spans="2:11" ht="16" customHeight="1" x14ac:dyDescent="0.2">
      <c r="B392" s="120"/>
      <c r="C392" s="121"/>
      <c r="D392" s="37">
        <v>0</v>
      </c>
      <c r="E392" s="25">
        <v>0</v>
      </c>
      <c r="F392" s="13">
        <f t="shared" si="34"/>
        <v>0</v>
      </c>
      <c r="H392" s="38"/>
      <c r="I392" s="37">
        <v>0</v>
      </c>
      <c r="J392" s="25">
        <v>0</v>
      </c>
      <c r="K392" s="13">
        <f t="shared" si="35"/>
        <v>0</v>
      </c>
    </row>
    <row r="393" spans="2:11" ht="16" customHeight="1" x14ac:dyDescent="0.2">
      <c r="B393" s="120"/>
      <c r="C393" s="121"/>
      <c r="D393" s="37">
        <v>0</v>
      </c>
      <c r="E393" s="25">
        <v>0</v>
      </c>
      <c r="F393" s="13">
        <f t="shared" si="34"/>
        <v>0</v>
      </c>
      <c r="H393" s="38"/>
      <c r="I393" s="37">
        <v>0</v>
      </c>
      <c r="J393" s="25">
        <v>0</v>
      </c>
      <c r="K393" s="13">
        <f t="shared" si="35"/>
        <v>0</v>
      </c>
    </row>
    <row r="394" spans="2:11" ht="16" customHeight="1" x14ac:dyDescent="0.2">
      <c r="B394" s="120"/>
      <c r="C394" s="121"/>
      <c r="D394" s="37">
        <v>0</v>
      </c>
      <c r="E394" s="25">
        <v>0</v>
      </c>
      <c r="F394" s="13">
        <f t="shared" si="34"/>
        <v>0</v>
      </c>
      <c r="H394" s="38"/>
      <c r="I394" s="37">
        <v>0</v>
      </c>
      <c r="J394" s="25">
        <v>0</v>
      </c>
      <c r="K394" s="13">
        <f t="shared" si="35"/>
        <v>0</v>
      </c>
    </row>
    <row r="395" spans="2:11" ht="16" customHeight="1" x14ac:dyDescent="0.2">
      <c r="B395" s="120"/>
      <c r="C395" s="121"/>
      <c r="D395" s="37">
        <v>0</v>
      </c>
      <c r="E395" s="25">
        <v>0</v>
      </c>
      <c r="F395" s="13">
        <f t="shared" si="34"/>
        <v>0</v>
      </c>
      <c r="H395" s="38"/>
      <c r="I395" s="37">
        <v>0</v>
      </c>
      <c r="J395" s="25">
        <v>0</v>
      </c>
      <c r="K395" s="13">
        <f t="shared" si="35"/>
        <v>0</v>
      </c>
    </row>
    <row r="396" spans="2:11" ht="16" customHeight="1" x14ac:dyDescent="0.2">
      <c r="B396" s="120"/>
      <c r="C396" s="121"/>
      <c r="D396" s="37">
        <v>0</v>
      </c>
      <c r="E396" s="25">
        <v>0</v>
      </c>
      <c r="F396" s="13">
        <f t="shared" si="34"/>
        <v>0</v>
      </c>
      <c r="H396" s="38"/>
      <c r="I396" s="37">
        <v>0</v>
      </c>
      <c r="J396" s="25">
        <v>0</v>
      </c>
      <c r="K396" s="13">
        <f t="shared" si="35"/>
        <v>0</v>
      </c>
    </row>
    <row r="397" spans="2:11" ht="16" customHeight="1" x14ac:dyDescent="0.2">
      <c r="B397" s="120"/>
      <c r="C397" s="121"/>
      <c r="D397" s="37">
        <v>0</v>
      </c>
      <c r="E397" s="25">
        <v>0</v>
      </c>
      <c r="F397" s="13">
        <f t="shared" si="34"/>
        <v>0</v>
      </c>
      <c r="H397" s="38"/>
      <c r="I397" s="37">
        <v>0</v>
      </c>
      <c r="J397" s="25">
        <v>0</v>
      </c>
      <c r="K397" s="13">
        <f t="shared" si="35"/>
        <v>0</v>
      </c>
    </row>
    <row r="398" spans="2:11" ht="16" customHeight="1" x14ac:dyDescent="0.2">
      <c r="B398" s="120"/>
      <c r="C398" s="121"/>
      <c r="D398" s="37">
        <v>0</v>
      </c>
      <c r="E398" s="25">
        <v>0</v>
      </c>
      <c r="F398" s="13">
        <f t="shared" si="34"/>
        <v>0</v>
      </c>
      <c r="H398" s="38"/>
      <c r="I398" s="37">
        <v>0</v>
      </c>
      <c r="J398" s="25">
        <v>0</v>
      </c>
      <c r="K398" s="13">
        <f t="shared" si="35"/>
        <v>0</v>
      </c>
    </row>
    <row r="399" spans="2:11" ht="16" customHeight="1" x14ac:dyDescent="0.2">
      <c r="B399" s="120"/>
      <c r="C399" s="121"/>
      <c r="D399" s="37">
        <v>0</v>
      </c>
      <c r="E399" s="25">
        <v>0</v>
      </c>
      <c r="F399" s="13">
        <f t="shared" si="34"/>
        <v>0</v>
      </c>
      <c r="H399" s="79" t="s">
        <v>56</v>
      </c>
      <c r="I399" s="4"/>
      <c r="J399" s="4"/>
      <c r="K399" s="4"/>
    </row>
    <row r="400" spans="2:11" ht="16" customHeight="1" x14ac:dyDescent="0.2">
      <c r="B400" s="120"/>
      <c r="C400" s="121"/>
      <c r="D400" s="37">
        <v>0</v>
      </c>
      <c r="E400" s="25">
        <v>0</v>
      </c>
      <c r="F400" s="13">
        <f t="shared" si="34"/>
        <v>0</v>
      </c>
      <c r="H400" s="6" t="s">
        <v>57</v>
      </c>
      <c r="I400" s="19">
        <f>D401-I386-I387-I388-I389-I390-I391-I392-I393-I394-I395-I396-I397-I398</f>
        <v>0</v>
      </c>
      <c r="J400" s="19">
        <f>E401-J386-J387-J388-J389-J390-J391-J392-J393-J394-J395-J396-J397-J398</f>
        <v>0</v>
      </c>
      <c r="K400" s="19">
        <f>I400-J400</f>
        <v>0</v>
      </c>
    </row>
    <row r="401" spans="2:11" ht="14.95" customHeight="1" x14ac:dyDescent="0.2">
      <c r="B401" s="92" t="s">
        <v>58</v>
      </c>
      <c r="C401" s="94"/>
      <c r="D401" s="5">
        <f>SUM(D386:D400)</f>
        <v>0</v>
      </c>
      <c r="E401" s="5">
        <f>SUM(E386:E400)</f>
        <v>0</v>
      </c>
      <c r="F401" s="5">
        <f>SUM(F386:F400)</f>
        <v>0</v>
      </c>
      <c r="H401" s="7" t="s">
        <v>59</v>
      </c>
      <c r="I401" s="5">
        <f>SUM(I386:I400)</f>
        <v>0</v>
      </c>
      <c r="J401" s="5">
        <f>SUM(J386:J400)</f>
        <v>0</v>
      </c>
      <c r="K401" s="5">
        <f>SUM(K386:K400)</f>
        <v>0</v>
      </c>
    </row>
    <row r="402" spans="2:11" ht="14.95" customHeight="1" x14ac:dyDescent="0.2"/>
    <row r="404" spans="2:11" ht="14.95" customHeight="1" x14ac:dyDescent="0.2">
      <c r="B404" s="105" t="s">
        <v>106</v>
      </c>
      <c r="C404" s="23" t="s">
        <v>31</v>
      </c>
      <c r="D404" s="119" t="s">
        <v>61</v>
      </c>
      <c r="E404" s="119"/>
      <c r="F404" s="119"/>
      <c r="G404" s="119"/>
      <c r="H404" s="119"/>
      <c r="I404" s="119"/>
      <c r="J404" s="119"/>
      <c r="K404" s="119"/>
    </row>
    <row r="405" spans="2:11" ht="14.95" customHeight="1" x14ac:dyDescent="0.2">
      <c r="B405" s="105"/>
      <c r="C405" s="23" t="s">
        <v>34</v>
      </c>
      <c r="D405" s="119" t="s">
        <v>62</v>
      </c>
      <c r="E405" s="119"/>
      <c r="F405" s="119"/>
      <c r="G405" s="119"/>
      <c r="H405" s="119"/>
      <c r="I405" s="119"/>
      <c r="J405" s="119"/>
      <c r="K405" s="119"/>
    </row>
    <row r="406" spans="2:11" ht="14.3" x14ac:dyDescent="0.25">
      <c r="B406" s="101" t="s">
        <v>37</v>
      </c>
      <c r="C406" s="99"/>
      <c r="D406" s="100"/>
      <c r="E406" s="12"/>
      <c r="F406" s="12"/>
      <c r="G406" s="2"/>
      <c r="H406" s="101" t="s">
        <v>38</v>
      </c>
      <c r="I406" s="100"/>
      <c r="J406" s="12"/>
      <c r="K406" s="12"/>
    </row>
    <row r="407" spans="2:11" ht="14.95" customHeight="1" x14ac:dyDescent="0.3">
      <c r="B407" s="89" t="s">
        <v>63</v>
      </c>
      <c r="C407" s="91"/>
      <c r="D407" s="14" t="s">
        <v>40</v>
      </c>
      <c r="E407" s="14" t="s">
        <v>41</v>
      </c>
      <c r="F407" s="14" t="s">
        <v>42</v>
      </c>
      <c r="G407" s="3"/>
      <c r="H407" s="79" t="s">
        <v>64</v>
      </c>
      <c r="I407" s="14" t="s">
        <v>40</v>
      </c>
      <c r="J407" s="14" t="s">
        <v>41</v>
      </c>
      <c r="K407" s="14" t="s">
        <v>42</v>
      </c>
    </row>
    <row r="408" spans="2:11" ht="16" customHeight="1" x14ac:dyDescent="0.2">
      <c r="B408" s="122" t="s">
        <v>65</v>
      </c>
      <c r="C408" s="121"/>
      <c r="D408" s="37">
        <v>0</v>
      </c>
      <c r="E408" s="25">
        <v>0</v>
      </c>
      <c r="F408" s="13">
        <f>D408-E408</f>
        <v>0</v>
      </c>
      <c r="H408" s="40" t="s">
        <v>66</v>
      </c>
      <c r="I408" s="37">
        <v>0</v>
      </c>
      <c r="J408" s="25">
        <v>0</v>
      </c>
      <c r="K408" s="13">
        <f>J408-I408</f>
        <v>0</v>
      </c>
    </row>
    <row r="409" spans="2:11" ht="16" customHeight="1" x14ac:dyDescent="0.2">
      <c r="B409" s="38"/>
      <c r="C409" s="39"/>
      <c r="D409" s="37">
        <v>0</v>
      </c>
      <c r="E409" s="25">
        <v>0</v>
      </c>
      <c r="F409" s="13">
        <f t="shared" ref="F409:F422" si="36">D409-E409</f>
        <v>0</v>
      </c>
      <c r="H409" s="38"/>
      <c r="I409" s="37">
        <v>0</v>
      </c>
      <c r="J409" s="25">
        <v>0</v>
      </c>
      <c r="K409" s="13">
        <f t="shared" ref="K409:K420" si="37">J409-I409</f>
        <v>0</v>
      </c>
    </row>
    <row r="410" spans="2:11" ht="16" customHeight="1" x14ac:dyDescent="0.2">
      <c r="B410" s="120"/>
      <c r="C410" s="121"/>
      <c r="D410" s="37">
        <v>0</v>
      </c>
      <c r="E410" s="25">
        <v>0</v>
      </c>
      <c r="F410" s="13">
        <f t="shared" si="36"/>
        <v>0</v>
      </c>
      <c r="H410" s="38"/>
      <c r="I410" s="37">
        <v>0</v>
      </c>
      <c r="J410" s="25">
        <v>0</v>
      </c>
      <c r="K410" s="13">
        <f t="shared" si="37"/>
        <v>0</v>
      </c>
    </row>
    <row r="411" spans="2:11" ht="16" customHeight="1" x14ac:dyDescent="0.2">
      <c r="B411" s="120"/>
      <c r="C411" s="121"/>
      <c r="D411" s="37">
        <v>0</v>
      </c>
      <c r="E411" s="25">
        <v>0</v>
      </c>
      <c r="F411" s="13">
        <f t="shared" si="36"/>
        <v>0</v>
      </c>
      <c r="H411" s="38"/>
      <c r="I411" s="37">
        <v>0</v>
      </c>
      <c r="J411" s="25">
        <v>0</v>
      </c>
      <c r="K411" s="13">
        <f t="shared" si="37"/>
        <v>0</v>
      </c>
    </row>
    <row r="412" spans="2:11" ht="16" customHeight="1" x14ac:dyDescent="0.2">
      <c r="B412" s="120"/>
      <c r="C412" s="121"/>
      <c r="D412" s="37">
        <v>0</v>
      </c>
      <c r="E412" s="25">
        <v>0</v>
      </c>
      <c r="F412" s="13">
        <f t="shared" si="36"/>
        <v>0</v>
      </c>
      <c r="H412" s="38"/>
      <c r="I412" s="37">
        <v>0</v>
      </c>
      <c r="J412" s="25">
        <v>0</v>
      </c>
      <c r="K412" s="13">
        <f t="shared" si="37"/>
        <v>0</v>
      </c>
    </row>
    <row r="413" spans="2:11" ht="16" customHeight="1" x14ac:dyDescent="0.2">
      <c r="B413" s="120"/>
      <c r="C413" s="121"/>
      <c r="D413" s="37">
        <v>0</v>
      </c>
      <c r="E413" s="25">
        <v>0</v>
      </c>
      <c r="F413" s="13">
        <f t="shared" si="36"/>
        <v>0</v>
      </c>
      <c r="H413" s="38"/>
      <c r="I413" s="37">
        <v>0</v>
      </c>
      <c r="J413" s="25">
        <v>0</v>
      </c>
      <c r="K413" s="13">
        <f t="shared" si="37"/>
        <v>0</v>
      </c>
    </row>
    <row r="414" spans="2:11" ht="16" customHeight="1" x14ac:dyDescent="0.2">
      <c r="B414" s="120"/>
      <c r="C414" s="121"/>
      <c r="D414" s="37">
        <v>0</v>
      </c>
      <c r="E414" s="25">
        <v>0</v>
      </c>
      <c r="F414" s="13">
        <f t="shared" si="36"/>
        <v>0</v>
      </c>
      <c r="H414" s="38"/>
      <c r="I414" s="37">
        <v>0</v>
      </c>
      <c r="J414" s="25">
        <v>0</v>
      </c>
      <c r="K414" s="13">
        <f t="shared" si="37"/>
        <v>0</v>
      </c>
    </row>
    <row r="415" spans="2:11" ht="16" customHeight="1" x14ac:dyDescent="0.2">
      <c r="B415" s="120"/>
      <c r="C415" s="121"/>
      <c r="D415" s="37">
        <v>0</v>
      </c>
      <c r="E415" s="25">
        <v>0</v>
      </c>
      <c r="F415" s="13">
        <f t="shared" si="36"/>
        <v>0</v>
      </c>
      <c r="H415" s="38"/>
      <c r="I415" s="37">
        <v>0</v>
      </c>
      <c r="J415" s="25">
        <v>0</v>
      </c>
      <c r="K415" s="13">
        <f t="shared" si="37"/>
        <v>0</v>
      </c>
    </row>
    <row r="416" spans="2:11" ht="16" customHeight="1" x14ac:dyDescent="0.2">
      <c r="B416" s="120"/>
      <c r="C416" s="121"/>
      <c r="D416" s="37">
        <v>0</v>
      </c>
      <c r="E416" s="25">
        <v>0</v>
      </c>
      <c r="F416" s="13">
        <f t="shared" si="36"/>
        <v>0</v>
      </c>
      <c r="H416" s="38"/>
      <c r="I416" s="37">
        <v>0</v>
      </c>
      <c r="J416" s="25">
        <v>0</v>
      </c>
      <c r="K416" s="13">
        <f t="shared" si="37"/>
        <v>0</v>
      </c>
    </row>
    <row r="417" spans="2:11" ht="16" customHeight="1" x14ac:dyDescent="0.2">
      <c r="B417" s="120"/>
      <c r="C417" s="121"/>
      <c r="D417" s="37">
        <v>0</v>
      </c>
      <c r="E417" s="25">
        <v>0</v>
      </c>
      <c r="F417" s="13">
        <f t="shared" si="36"/>
        <v>0</v>
      </c>
      <c r="H417" s="38"/>
      <c r="I417" s="37">
        <v>0</v>
      </c>
      <c r="J417" s="25">
        <v>0</v>
      </c>
      <c r="K417" s="13">
        <f t="shared" si="37"/>
        <v>0</v>
      </c>
    </row>
    <row r="418" spans="2:11" ht="16" customHeight="1" x14ac:dyDescent="0.2">
      <c r="B418" s="120"/>
      <c r="C418" s="121"/>
      <c r="D418" s="37">
        <v>0</v>
      </c>
      <c r="E418" s="25">
        <v>0</v>
      </c>
      <c r="F418" s="13">
        <f t="shared" si="36"/>
        <v>0</v>
      </c>
      <c r="H418" s="38"/>
      <c r="I418" s="37">
        <v>0</v>
      </c>
      <c r="J418" s="25">
        <v>0</v>
      </c>
      <c r="K418" s="13">
        <f t="shared" si="37"/>
        <v>0</v>
      </c>
    </row>
    <row r="419" spans="2:11" ht="16" customHeight="1" x14ac:dyDescent="0.2">
      <c r="B419" s="120"/>
      <c r="C419" s="121"/>
      <c r="D419" s="37">
        <v>0</v>
      </c>
      <c r="E419" s="25">
        <v>0</v>
      </c>
      <c r="F419" s="13">
        <f t="shared" si="36"/>
        <v>0</v>
      </c>
      <c r="H419" s="38"/>
      <c r="I419" s="37">
        <v>0</v>
      </c>
      <c r="J419" s="25">
        <v>0</v>
      </c>
      <c r="K419" s="13">
        <f t="shared" si="37"/>
        <v>0</v>
      </c>
    </row>
    <row r="420" spans="2:11" ht="16" customHeight="1" x14ac:dyDescent="0.2">
      <c r="B420" s="120"/>
      <c r="C420" s="121"/>
      <c r="D420" s="37">
        <v>0</v>
      </c>
      <c r="E420" s="25">
        <v>0</v>
      </c>
      <c r="F420" s="13">
        <f t="shared" si="36"/>
        <v>0</v>
      </c>
      <c r="H420" s="38"/>
      <c r="I420" s="37">
        <v>0</v>
      </c>
      <c r="J420" s="25">
        <v>0</v>
      </c>
      <c r="K420" s="13">
        <f t="shared" si="37"/>
        <v>0</v>
      </c>
    </row>
    <row r="421" spans="2:11" ht="16" customHeight="1" x14ac:dyDescent="0.2">
      <c r="B421" s="120"/>
      <c r="C421" s="121"/>
      <c r="D421" s="37">
        <v>0</v>
      </c>
      <c r="E421" s="25">
        <v>0</v>
      </c>
      <c r="F421" s="13">
        <f t="shared" si="36"/>
        <v>0</v>
      </c>
      <c r="H421" s="79" t="s">
        <v>56</v>
      </c>
      <c r="I421" s="4"/>
      <c r="J421" s="4"/>
      <c r="K421" s="4"/>
    </row>
    <row r="422" spans="2:11" ht="16" customHeight="1" x14ac:dyDescent="0.2">
      <c r="B422" s="120"/>
      <c r="C422" s="121"/>
      <c r="D422" s="37">
        <v>0</v>
      </c>
      <c r="E422" s="25">
        <v>0</v>
      </c>
      <c r="F422" s="13">
        <f t="shared" si="36"/>
        <v>0</v>
      </c>
      <c r="H422" s="6" t="s">
        <v>57</v>
      </c>
      <c r="I422" s="19">
        <f>D423-I408-I409-I410-I411-I412-I413-I414-I415-I416-I417-I418-I419-I420</f>
        <v>0</v>
      </c>
      <c r="J422" s="19">
        <f>E423-J408-J409-J410-J411-J412-J413-J414-J415-J416-J417-J418-J419-J420</f>
        <v>0</v>
      </c>
      <c r="K422" s="19">
        <f>I422-J422</f>
        <v>0</v>
      </c>
    </row>
    <row r="423" spans="2:11" ht="14.95" customHeight="1" x14ac:dyDescent="0.2">
      <c r="B423" s="92" t="s">
        <v>58</v>
      </c>
      <c r="C423" s="94"/>
      <c r="D423" s="5">
        <f>SUM(D408:D422)</f>
        <v>0</v>
      </c>
      <c r="E423" s="5">
        <f>SUM(E408:E422)</f>
        <v>0</v>
      </c>
      <c r="F423" s="5">
        <f>SUM(F408:F422)</f>
        <v>0</v>
      </c>
      <c r="H423" s="7" t="s">
        <v>59</v>
      </c>
      <c r="I423" s="5">
        <f>SUM(I408:I422)</f>
        <v>0</v>
      </c>
      <c r="J423" s="5">
        <f>SUM(J408:J422)</f>
        <v>0</v>
      </c>
      <c r="K423" s="5">
        <f>SUM(K408:K422)</f>
        <v>0</v>
      </c>
    </row>
    <row r="425" spans="2:11" ht="14.95" customHeight="1" x14ac:dyDescent="0.2"/>
    <row r="426" spans="2:11" ht="14.95" customHeight="1" x14ac:dyDescent="0.2">
      <c r="B426" s="105" t="s">
        <v>107</v>
      </c>
      <c r="C426" s="23" t="s">
        <v>31</v>
      </c>
      <c r="D426" s="119" t="s">
        <v>61</v>
      </c>
      <c r="E426" s="119"/>
      <c r="F426" s="119"/>
      <c r="G426" s="119"/>
      <c r="H426" s="119"/>
      <c r="I426" s="119"/>
      <c r="J426" s="119"/>
      <c r="K426" s="119"/>
    </row>
    <row r="427" spans="2:11" ht="14.95" customHeight="1" x14ac:dyDescent="0.2">
      <c r="B427" s="105"/>
      <c r="C427" s="23" t="s">
        <v>34</v>
      </c>
      <c r="D427" s="119" t="s">
        <v>62</v>
      </c>
      <c r="E427" s="119"/>
      <c r="F427" s="119"/>
      <c r="G427" s="119"/>
      <c r="H427" s="119"/>
      <c r="I427" s="119"/>
      <c r="J427" s="119"/>
      <c r="K427" s="119"/>
    </row>
    <row r="428" spans="2:11" ht="14.3" x14ac:dyDescent="0.25">
      <c r="B428" s="101" t="s">
        <v>37</v>
      </c>
      <c r="C428" s="99"/>
      <c r="D428" s="100"/>
      <c r="E428" s="12"/>
      <c r="F428" s="12"/>
      <c r="G428" s="2"/>
      <c r="H428" s="101" t="s">
        <v>38</v>
      </c>
      <c r="I428" s="100"/>
      <c r="J428" s="12"/>
      <c r="K428" s="12"/>
    </row>
    <row r="429" spans="2:11" ht="14.95" customHeight="1" x14ac:dyDescent="0.3">
      <c r="B429" s="89" t="s">
        <v>63</v>
      </c>
      <c r="C429" s="91"/>
      <c r="D429" s="14" t="s">
        <v>40</v>
      </c>
      <c r="E429" s="14" t="s">
        <v>41</v>
      </c>
      <c r="F429" s="14" t="s">
        <v>42</v>
      </c>
      <c r="G429" s="3"/>
      <c r="H429" s="79" t="s">
        <v>64</v>
      </c>
      <c r="I429" s="14" t="s">
        <v>40</v>
      </c>
      <c r="J429" s="14" t="s">
        <v>41</v>
      </c>
      <c r="K429" s="14" t="s">
        <v>42</v>
      </c>
    </row>
    <row r="430" spans="2:11" ht="16" customHeight="1" x14ac:dyDescent="0.2">
      <c r="B430" s="122" t="s">
        <v>65</v>
      </c>
      <c r="C430" s="121"/>
      <c r="D430" s="37">
        <v>0</v>
      </c>
      <c r="E430" s="25">
        <v>0</v>
      </c>
      <c r="F430" s="13">
        <f>D430-E430</f>
        <v>0</v>
      </c>
      <c r="H430" s="40" t="s">
        <v>66</v>
      </c>
      <c r="I430" s="37">
        <v>0</v>
      </c>
      <c r="J430" s="25">
        <v>0</v>
      </c>
      <c r="K430" s="13">
        <f>J430-I430</f>
        <v>0</v>
      </c>
    </row>
    <row r="431" spans="2:11" ht="16" customHeight="1" x14ac:dyDescent="0.2">
      <c r="B431" s="38"/>
      <c r="C431" s="39"/>
      <c r="D431" s="37">
        <v>0</v>
      </c>
      <c r="E431" s="25">
        <v>0</v>
      </c>
      <c r="F431" s="13">
        <f t="shared" ref="F431:F444" si="38">D431-E431</f>
        <v>0</v>
      </c>
      <c r="H431" s="38"/>
      <c r="I431" s="37">
        <v>0</v>
      </c>
      <c r="J431" s="25">
        <v>0</v>
      </c>
      <c r="K431" s="13">
        <f t="shared" ref="K431:K442" si="39">J431-I431</f>
        <v>0</v>
      </c>
    </row>
    <row r="432" spans="2:11" ht="16" customHeight="1" x14ac:dyDescent="0.2">
      <c r="B432" s="120"/>
      <c r="C432" s="121"/>
      <c r="D432" s="37">
        <v>0</v>
      </c>
      <c r="E432" s="25">
        <v>0</v>
      </c>
      <c r="F432" s="13">
        <f t="shared" si="38"/>
        <v>0</v>
      </c>
      <c r="H432" s="38"/>
      <c r="I432" s="37">
        <v>0</v>
      </c>
      <c r="J432" s="25">
        <v>0</v>
      </c>
      <c r="K432" s="13">
        <f t="shared" si="39"/>
        <v>0</v>
      </c>
    </row>
    <row r="433" spans="2:11" ht="16" customHeight="1" x14ac:dyDescent="0.2">
      <c r="B433" s="120"/>
      <c r="C433" s="121"/>
      <c r="D433" s="37">
        <v>0</v>
      </c>
      <c r="E433" s="25">
        <v>0</v>
      </c>
      <c r="F433" s="13">
        <f t="shared" si="38"/>
        <v>0</v>
      </c>
      <c r="H433" s="38"/>
      <c r="I433" s="37">
        <v>0</v>
      </c>
      <c r="J433" s="25">
        <v>0</v>
      </c>
      <c r="K433" s="13">
        <f t="shared" si="39"/>
        <v>0</v>
      </c>
    </row>
    <row r="434" spans="2:11" ht="16" customHeight="1" x14ac:dyDescent="0.2">
      <c r="B434" s="120"/>
      <c r="C434" s="121"/>
      <c r="D434" s="37">
        <v>0</v>
      </c>
      <c r="E434" s="25">
        <v>0</v>
      </c>
      <c r="F434" s="13">
        <f t="shared" si="38"/>
        <v>0</v>
      </c>
      <c r="H434" s="38"/>
      <c r="I434" s="37">
        <v>0</v>
      </c>
      <c r="J434" s="25">
        <v>0</v>
      </c>
      <c r="K434" s="13">
        <f t="shared" si="39"/>
        <v>0</v>
      </c>
    </row>
    <row r="435" spans="2:11" ht="16" customHeight="1" x14ac:dyDescent="0.2">
      <c r="B435" s="120"/>
      <c r="C435" s="121"/>
      <c r="D435" s="37">
        <v>0</v>
      </c>
      <c r="E435" s="25">
        <v>0</v>
      </c>
      <c r="F435" s="13">
        <f t="shared" si="38"/>
        <v>0</v>
      </c>
      <c r="H435" s="38"/>
      <c r="I435" s="37">
        <v>0</v>
      </c>
      <c r="J435" s="25">
        <v>0</v>
      </c>
      <c r="K435" s="13">
        <f t="shared" si="39"/>
        <v>0</v>
      </c>
    </row>
    <row r="436" spans="2:11" ht="16" customHeight="1" x14ac:dyDescent="0.2">
      <c r="B436" s="120"/>
      <c r="C436" s="121"/>
      <c r="D436" s="37">
        <v>0</v>
      </c>
      <c r="E436" s="25">
        <v>0</v>
      </c>
      <c r="F436" s="13">
        <f t="shared" si="38"/>
        <v>0</v>
      </c>
      <c r="H436" s="38"/>
      <c r="I436" s="37">
        <v>0</v>
      </c>
      <c r="J436" s="25">
        <v>0</v>
      </c>
      <c r="K436" s="13">
        <f t="shared" si="39"/>
        <v>0</v>
      </c>
    </row>
    <row r="437" spans="2:11" ht="16" customHeight="1" x14ac:dyDescent="0.2">
      <c r="B437" s="120"/>
      <c r="C437" s="121"/>
      <c r="D437" s="37">
        <v>0</v>
      </c>
      <c r="E437" s="25">
        <v>0</v>
      </c>
      <c r="F437" s="13">
        <f t="shared" si="38"/>
        <v>0</v>
      </c>
      <c r="H437" s="38"/>
      <c r="I437" s="37">
        <v>0</v>
      </c>
      <c r="J437" s="25">
        <v>0</v>
      </c>
      <c r="K437" s="13">
        <f t="shared" si="39"/>
        <v>0</v>
      </c>
    </row>
    <row r="438" spans="2:11" ht="16" customHeight="1" x14ac:dyDescent="0.2">
      <c r="B438" s="120"/>
      <c r="C438" s="121"/>
      <c r="D438" s="37">
        <v>0</v>
      </c>
      <c r="E438" s="25">
        <v>0</v>
      </c>
      <c r="F438" s="13">
        <f t="shared" si="38"/>
        <v>0</v>
      </c>
      <c r="H438" s="38"/>
      <c r="I438" s="37">
        <v>0</v>
      </c>
      <c r="J438" s="25">
        <v>0</v>
      </c>
      <c r="K438" s="13">
        <f t="shared" si="39"/>
        <v>0</v>
      </c>
    </row>
    <row r="439" spans="2:11" ht="16" customHeight="1" x14ac:dyDescent="0.2">
      <c r="B439" s="120"/>
      <c r="C439" s="121"/>
      <c r="D439" s="37">
        <v>0</v>
      </c>
      <c r="E439" s="25">
        <v>0</v>
      </c>
      <c r="F439" s="13">
        <f t="shared" si="38"/>
        <v>0</v>
      </c>
      <c r="H439" s="38"/>
      <c r="I439" s="37">
        <v>0</v>
      </c>
      <c r="J439" s="25">
        <v>0</v>
      </c>
      <c r="K439" s="13">
        <f t="shared" si="39"/>
        <v>0</v>
      </c>
    </row>
    <row r="440" spans="2:11" ht="16" customHeight="1" x14ac:dyDescent="0.2">
      <c r="B440" s="120"/>
      <c r="C440" s="121"/>
      <c r="D440" s="37">
        <v>0</v>
      </c>
      <c r="E440" s="25">
        <v>0</v>
      </c>
      <c r="F440" s="13">
        <f t="shared" si="38"/>
        <v>0</v>
      </c>
      <c r="H440" s="38"/>
      <c r="I440" s="37">
        <v>0</v>
      </c>
      <c r="J440" s="25">
        <v>0</v>
      </c>
      <c r="K440" s="13">
        <f t="shared" si="39"/>
        <v>0</v>
      </c>
    </row>
    <row r="441" spans="2:11" ht="16" customHeight="1" x14ac:dyDescent="0.2">
      <c r="B441" s="120"/>
      <c r="C441" s="121"/>
      <c r="D441" s="37">
        <v>0</v>
      </c>
      <c r="E441" s="25">
        <v>0</v>
      </c>
      <c r="F441" s="13">
        <f t="shared" si="38"/>
        <v>0</v>
      </c>
      <c r="H441" s="38"/>
      <c r="I441" s="37">
        <v>0</v>
      </c>
      <c r="J441" s="25">
        <v>0</v>
      </c>
      <c r="K441" s="13">
        <f t="shared" si="39"/>
        <v>0</v>
      </c>
    </row>
    <row r="442" spans="2:11" ht="16" customHeight="1" x14ac:dyDescent="0.2">
      <c r="B442" s="120"/>
      <c r="C442" s="121"/>
      <c r="D442" s="37">
        <v>0</v>
      </c>
      <c r="E442" s="25">
        <v>0</v>
      </c>
      <c r="F442" s="13">
        <f t="shared" si="38"/>
        <v>0</v>
      </c>
      <c r="H442" s="38"/>
      <c r="I442" s="37">
        <v>0</v>
      </c>
      <c r="J442" s="25">
        <v>0</v>
      </c>
      <c r="K442" s="13">
        <f t="shared" si="39"/>
        <v>0</v>
      </c>
    </row>
    <row r="443" spans="2:11" ht="16" customHeight="1" x14ac:dyDescent="0.2">
      <c r="B443" s="120"/>
      <c r="C443" s="121"/>
      <c r="D443" s="37">
        <v>0</v>
      </c>
      <c r="E443" s="25">
        <v>0</v>
      </c>
      <c r="F443" s="13">
        <f t="shared" si="38"/>
        <v>0</v>
      </c>
      <c r="H443" s="79" t="s">
        <v>56</v>
      </c>
      <c r="I443" s="4"/>
      <c r="J443" s="4"/>
      <c r="K443" s="4"/>
    </row>
    <row r="444" spans="2:11" ht="16" customHeight="1" x14ac:dyDescent="0.2">
      <c r="B444" s="120"/>
      <c r="C444" s="121"/>
      <c r="D444" s="37">
        <v>0</v>
      </c>
      <c r="E444" s="25">
        <v>0</v>
      </c>
      <c r="F444" s="13">
        <f t="shared" si="38"/>
        <v>0</v>
      </c>
      <c r="H444" s="6" t="s">
        <v>57</v>
      </c>
      <c r="I444" s="19">
        <f>D445-I430-I431-I432-I433-I434-I435-I436-I437-I438-I439-I440-I441-I442</f>
        <v>0</v>
      </c>
      <c r="J444" s="19">
        <f>E445-J430-J431-J432-J433-J434-J435-J436-J437-J438-J439-J440-J441-J442</f>
        <v>0</v>
      </c>
      <c r="K444" s="19">
        <f>I444-J444</f>
        <v>0</v>
      </c>
    </row>
    <row r="445" spans="2:11" ht="14.95" customHeight="1" x14ac:dyDescent="0.2">
      <c r="B445" s="92" t="s">
        <v>58</v>
      </c>
      <c r="C445" s="94"/>
      <c r="D445" s="5">
        <f>SUM(D430:D444)</f>
        <v>0</v>
      </c>
      <c r="E445" s="5">
        <f>SUM(E430:E444)</f>
        <v>0</v>
      </c>
      <c r="F445" s="5">
        <f>SUM(F430:F444)</f>
        <v>0</v>
      </c>
      <c r="H445" s="7" t="s">
        <v>59</v>
      </c>
      <c r="I445" s="5">
        <f>SUM(I430:I444)</f>
        <v>0</v>
      </c>
      <c r="J445" s="5">
        <f>SUM(J430:J444)</f>
        <v>0</v>
      </c>
      <c r="K445" s="5">
        <f>SUM(K430:K444)</f>
        <v>0</v>
      </c>
    </row>
    <row r="447" spans="2:11" ht="14.95" customHeight="1" x14ac:dyDescent="0.2">
      <c r="B447" s="105" t="s">
        <v>108</v>
      </c>
      <c r="C447" s="55" t="s">
        <v>31</v>
      </c>
      <c r="D447" s="119" t="s">
        <v>61</v>
      </c>
      <c r="E447" s="119"/>
      <c r="F447" s="119"/>
      <c r="G447" s="119"/>
      <c r="H447" s="119"/>
      <c r="I447" s="119"/>
      <c r="J447" s="119"/>
      <c r="K447" s="119"/>
    </row>
    <row r="448" spans="2:11" ht="14.95" customHeight="1" x14ac:dyDescent="0.2">
      <c r="B448" s="105"/>
      <c r="C448" s="23" t="s">
        <v>34</v>
      </c>
      <c r="D448" s="119" t="s">
        <v>62</v>
      </c>
      <c r="E448" s="119"/>
      <c r="F448" s="119"/>
      <c r="G448" s="119"/>
      <c r="H448" s="119"/>
      <c r="I448" s="119"/>
      <c r="J448" s="119"/>
      <c r="K448" s="119"/>
    </row>
    <row r="449" spans="2:11" ht="14.3" x14ac:dyDescent="0.25">
      <c r="B449" s="101" t="s">
        <v>37</v>
      </c>
      <c r="C449" s="99"/>
      <c r="D449" s="100"/>
      <c r="E449" s="12"/>
      <c r="F449" s="12"/>
      <c r="G449" s="2"/>
      <c r="H449" s="101" t="s">
        <v>38</v>
      </c>
      <c r="I449" s="100"/>
      <c r="J449" s="12"/>
      <c r="K449" s="12"/>
    </row>
    <row r="450" spans="2:11" ht="14.95" customHeight="1" x14ac:dyDescent="0.3">
      <c r="B450" s="89" t="s">
        <v>63</v>
      </c>
      <c r="C450" s="91"/>
      <c r="D450" s="14" t="s">
        <v>40</v>
      </c>
      <c r="E450" s="14" t="s">
        <v>41</v>
      </c>
      <c r="F450" s="14" t="s">
        <v>42</v>
      </c>
      <c r="G450" s="3"/>
      <c r="H450" s="79" t="s">
        <v>64</v>
      </c>
      <c r="I450" s="14" t="s">
        <v>40</v>
      </c>
      <c r="J450" s="14" t="s">
        <v>41</v>
      </c>
      <c r="K450" s="14" t="s">
        <v>42</v>
      </c>
    </row>
    <row r="451" spans="2:11" ht="16" customHeight="1" x14ac:dyDescent="0.2">
      <c r="B451" s="122" t="s">
        <v>65</v>
      </c>
      <c r="C451" s="121"/>
      <c r="D451" s="37">
        <v>0</v>
      </c>
      <c r="E451" s="25">
        <v>0</v>
      </c>
      <c r="F451" s="13">
        <f>D451-E451</f>
        <v>0</v>
      </c>
      <c r="H451" s="40" t="s">
        <v>66</v>
      </c>
      <c r="I451" s="37">
        <v>0</v>
      </c>
      <c r="J451" s="25">
        <v>0</v>
      </c>
      <c r="K451" s="13">
        <f>J451-I451</f>
        <v>0</v>
      </c>
    </row>
    <row r="452" spans="2:11" ht="16" customHeight="1" x14ac:dyDescent="0.2">
      <c r="B452" s="38"/>
      <c r="C452" s="39"/>
      <c r="D452" s="37">
        <v>0</v>
      </c>
      <c r="E452" s="25">
        <v>0</v>
      </c>
      <c r="F452" s="13">
        <f t="shared" ref="F452:F465" si="40">D452-E452</f>
        <v>0</v>
      </c>
      <c r="H452" s="38"/>
      <c r="I452" s="37">
        <v>0</v>
      </c>
      <c r="J452" s="25">
        <v>0</v>
      </c>
      <c r="K452" s="13">
        <f t="shared" ref="K452:K463" si="41">J452-I452</f>
        <v>0</v>
      </c>
    </row>
    <row r="453" spans="2:11" ht="16" customHeight="1" x14ac:dyDescent="0.2">
      <c r="B453" s="120"/>
      <c r="C453" s="121"/>
      <c r="D453" s="37">
        <v>0</v>
      </c>
      <c r="E453" s="25">
        <v>0</v>
      </c>
      <c r="F453" s="13">
        <f t="shared" si="40"/>
        <v>0</v>
      </c>
      <c r="H453" s="38"/>
      <c r="I453" s="37">
        <v>0</v>
      </c>
      <c r="J453" s="25">
        <v>0</v>
      </c>
      <c r="K453" s="13">
        <f t="shared" si="41"/>
        <v>0</v>
      </c>
    </row>
    <row r="454" spans="2:11" ht="16" customHeight="1" x14ac:dyDescent="0.2">
      <c r="B454" s="120"/>
      <c r="C454" s="121"/>
      <c r="D454" s="37">
        <v>0</v>
      </c>
      <c r="E454" s="25">
        <v>0</v>
      </c>
      <c r="F454" s="13">
        <f t="shared" si="40"/>
        <v>0</v>
      </c>
      <c r="H454" s="38"/>
      <c r="I454" s="37">
        <v>0</v>
      </c>
      <c r="J454" s="25">
        <v>0</v>
      </c>
      <c r="K454" s="13">
        <f t="shared" si="41"/>
        <v>0</v>
      </c>
    </row>
    <row r="455" spans="2:11" ht="16" customHeight="1" x14ac:dyDescent="0.2">
      <c r="B455" s="120"/>
      <c r="C455" s="121"/>
      <c r="D455" s="37">
        <v>0</v>
      </c>
      <c r="E455" s="25">
        <v>0</v>
      </c>
      <c r="F455" s="13">
        <f t="shared" si="40"/>
        <v>0</v>
      </c>
      <c r="H455" s="38"/>
      <c r="I455" s="37">
        <v>0</v>
      </c>
      <c r="J455" s="25">
        <v>0</v>
      </c>
      <c r="K455" s="13">
        <f t="shared" si="41"/>
        <v>0</v>
      </c>
    </row>
    <row r="456" spans="2:11" ht="16" customHeight="1" x14ac:dyDescent="0.2">
      <c r="B456" s="120"/>
      <c r="C456" s="121"/>
      <c r="D456" s="37">
        <v>0</v>
      </c>
      <c r="E456" s="25">
        <v>0</v>
      </c>
      <c r="F456" s="13">
        <f t="shared" si="40"/>
        <v>0</v>
      </c>
      <c r="H456" s="38"/>
      <c r="I456" s="37">
        <v>0</v>
      </c>
      <c r="J456" s="25">
        <v>0</v>
      </c>
      <c r="K456" s="13">
        <f t="shared" si="41"/>
        <v>0</v>
      </c>
    </row>
    <row r="457" spans="2:11" ht="16" customHeight="1" x14ac:dyDescent="0.2">
      <c r="B457" s="120"/>
      <c r="C457" s="121"/>
      <c r="D457" s="37">
        <v>0</v>
      </c>
      <c r="E457" s="25">
        <v>0</v>
      </c>
      <c r="F457" s="13">
        <f t="shared" si="40"/>
        <v>0</v>
      </c>
      <c r="H457" s="38"/>
      <c r="I457" s="37">
        <v>0</v>
      </c>
      <c r="J457" s="25">
        <v>0</v>
      </c>
      <c r="K457" s="13">
        <f t="shared" si="41"/>
        <v>0</v>
      </c>
    </row>
    <row r="458" spans="2:11" ht="16" customHeight="1" x14ac:dyDescent="0.2">
      <c r="B458" s="120"/>
      <c r="C458" s="121"/>
      <c r="D458" s="37">
        <v>0</v>
      </c>
      <c r="E458" s="25">
        <v>0</v>
      </c>
      <c r="F458" s="13">
        <f t="shared" si="40"/>
        <v>0</v>
      </c>
      <c r="H458" s="38"/>
      <c r="I458" s="37">
        <v>0</v>
      </c>
      <c r="J458" s="25">
        <v>0</v>
      </c>
      <c r="K458" s="13">
        <f t="shared" si="41"/>
        <v>0</v>
      </c>
    </row>
    <row r="459" spans="2:11" ht="16" customHeight="1" x14ac:dyDescent="0.2">
      <c r="B459" s="120"/>
      <c r="C459" s="121"/>
      <c r="D459" s="37">
        <v>0</v>
      </c>
      <c r="E459" s="25">
        <v>0</v>
      </c>
      <c r="F459" s="13">
        <f t="shared" si="40"/>
        <v>0</v>
      </c>
      <c r="H459" s="38"/>
      <c r="I459" s="37">
        <v>0</v>
      </c>
      <c r="J459" s="25">
        <v>0</v>
      </c>
      <c r="K459" s="13">
        <f t="shared" si="41"/>
        <v>0</v>
      </c>
    </row>
    <row r="460" spans="2:11" ht="16" customHeight="1" x14ac:dyDescent="0.2">
      <c r="B460" s="120"/>
      <c r="C460" s="121"/>
      <c r="D460" s="37">
        <v>0</v>
      </c>
      <c r="E460" s="25">
        <v>0</v>
      </c>
      <c r="F460" s="13">
        <f t="shared" si="40"/>
        <v>0</v>
      </c>
      <c r="H460" s="38"/>
      <c r="I460" s="37">
        <v>0</v>
      </c>
      <c r="J460" s="25">
        <v>0</v>
      </c>
      <c r="K460" s="13">
        <f t="shared" si="41"/>
        <v>0</v>
      </c>
    </row>
    <row r="461" spans="2:11" ht="16" customHeight="1" x14ac:dyDescent="0.2">
      <c r="B461" s="120"/>
      <c r="C461" s="121"/>
      <c r="D461" s="37">
        <v>0</v>
      </c>
      <c r="E461" s="25">
        <v>0</v>
      </c>
      <c r="F461" s="13">
        <f t="shared" si="40"/>
        <v>0</v>
      </c>
      <c r="H461" s="38"/>
      <c r="I461" s="37">
        <v>0</v>
      </c>
      <c r="J461" s="25">
        <v>0</v>
      </c>
      <c r="K461" s="13">
        <f t="shared" si="41"/>
        <v>0</v>
      </c>
    </row>
    <row r="462" spans="2:11" ht="16" customHeight="1" x14ac:dyDescent="0.2">
      <c r="B462" s="120"/>
      <c r="C462" s="121"/>
      <c r="D462" s="37">
        <v>0</v>
      </c>
      <c r="E462" s="25">
        <v>0</v>
      </c>
      <c r="F462" s="13">
        <f t="shared" si="40"/>
        <v>0</v>
      </c>
      <c r="H462" s="38"/>
      <c r="I462" s="37">
        <v>0</v>
      </c>
      <c r="J462" s="25">
        <v>0</v>
      </c>
      <c r="K462" s="13">
        <f t="shared" si="41"/>
        <v>0</v>
      </c>
    </row>
    <row r="463" spans="2:11" ht="16" customHeight="1" x14ac:dyDescent="0.2">
      <c r="B463" s="120"/>
      <c r="C463" s="121"/>
      <c r="D463" s="37">
        <v>0</v>
      </c>
      <c r="E463" s="25">
        <v>0</v>
      </c>
      <c r="F463" s="13">
        <f t="shared" si="40"/>
        <v>0</v>
      </c>
      <c r="H463" s="38"/>
      <c r="I463" s="37">
        <v>0</v>
      </c>
      <c r="J463" s="25">
        <v>0</v>
      </c>
      <c r="K463" s="13">
        <f t="shared" si="41"/>
        <v>0</v>
      </c>
    </row>
    <row r="464" spans="2:11" ht="16" customHeight="1" x14ac:dyDescent="0.2">
      <c r="B464" s="120"/>
      <c r="C464" s="121"/>
      <c r="D464" s="37">
        <v>0</v>
      </c>
      <c r="E464" s="25">
        <v>0</v>
      </c>
      <c r="F464" s="13">
        <f t="shared" si="40"/>
        <v>0</v>
      </c>
      <c r="H464" s="79" t="s">
        <v>56</v>
      </c>
      <c r="I464" s="4"/>
      <c r="J464" s="4"/>
      <c r="K464" s="4"/>
    </row>
    <row r="465" spans="2:11" ht="16" customHeight="1" x14ac:dyDescent="0.2">
      <c r="B465" s="120"/>
      <c r="C465" s="121"/>
      <c r="D465" s="37">
        <v>0</v>
      </c>
      <c r="E465" s="25">
        <v>0</v>
      </c>
      <c r="F465" s="13">
        <f t="shared" si="40"/>
        <v>0</v>
      </c>
      <c r="H465" s="6" t="s">
        <v>57</v>
      </c>
      <c r="I465" s="19">
        <f>D466-I451-I452-I453-I454-I455-I456-I457-I458-I459-I460-I461-I462-I463</f>
        <v>0</v>
      </c>
      <c r="J465" s="19">
        <f>E466-J451-J452-J453-J454-J455-J456-J457-J458-J459-J460-J461-J462-J463</f>
        <v>0</v>
      </c>
      <c r="K465" s="19">
        <f>I465-J465</f>
        <v>0</v>
      </c>
    </row>
    <row r="466" spans="2:11" ht="14.95" customHeight="1" x14ac:dyDescent="0.2">
      <c r="B466" s="92" t="s">
        <v>58</v>
      </c>
      <c r="C466" s="94"/>
      <c r="D466" s="5">
        <f>SUM(D451:D465)</f>
        <v>0</v>
      </c>
      <c r="E466" s="5">
        <f>SUM(E451:E465)</f>
        <v>0</v>
      </c>
      <c r="F466" s="5">
        <f>SUM(F451:F465)</f>
        <v>0</v>
      </c>
      <c r="H466" s="7" t="s">
        <v>59</v>
      </c>
      <c r="I466" s="5">
        <f>SUM(I451:I465)</f>
        <v>0</v>
      </c>
      <c r="J466" s="5">
        <f>SUM(J451:J465)</f>
        <v>0</v>
      </c>
      <c r="K466" s="5">
        <f>SUM(K451:K465)</f>
        <v>0</v>
      </c>
    </row>
    <row r="468" spans="2:11" ht="14.95" customHeight="1" x14ac:dyDescent="0.2"/>
    <row r="469" spans="2:11" ht="14.95" customHeight="1" x14ac:dyDescent="0.2">
      <c r="B469" s="105" t="s">
        <v>109</v>
      </c>
      <c r="C469" s="23" t="s">
        <v>31</v>
      </c>
      <c r="D469" s="119" t="s">
        <v>61</v>
      </c>
      <c r="E469" s="119"/>
      <c r="F469" s="119"/>
      <c r="G469" s="119"/>
      <c r="H469" s="119"/>
      <c r="I469" s="119"/>
      <c r="J469" s="119"/>
      <c r="K469" s="119"/>
    </row>
    <row r="470" spans="2:11" ht="14.95" customHeight="1" x14ac:dyDescent="0.2">
      <c r="B470" s="105"/>
      <c r="C470" s="23" t="s">
        <v>34</v>
      </c>
      <c r="D470" s="119" t="s">
        <v>62</v>
      </c>
      <c r="E470" s="119"/>
      <c r="F470" s="119"/>
      <c r="G470" s="119"/>
      <c r="H470" s="119"/>
      <c r="I470" s="119"/>
      <c r="J470" s="119"/>
      <c r="K470" s="119"/>
    </row>
    <row r="471" spans="2:11" ht="14.3" x14ac:dyDescent="0.25">
      <c r="B471" s="101" t="s">
        <v>37</v>
      </c>
      <c r="C471" s="99"/>
      <c r="D471" s="100"/>
      <c r="E471" s="12"/>
      <c r="F471" s="12"/>
      <c r="G471" s="2"/>
      <c r="H471" s="101" t="s">
        <v>38</v>
      </c>
      <c r="I471" s="100"/>
      <c r="J471" s="12"/>
      <c r="K471" s="12"/>
    </row>
    <row r="472" spans="2:11" ht="14.95" customHeight="1" x14ac:dyDescent="0.3">
      <c r="B472" s="89" t="s">
        <v>63</v>
      </c>
      <c r="C472" s="91"/>
      <c r="D472" s="14" t="s">
        <v>40</v>
      </c>
      <c r="E472" s="14" t="s">
        <v>41</v>
      </c>
      <c r="F472" s="14" t="s">
        <v>42</v>
      </c>
      <c r="G472" s="3"/>
      <c r="H472" s="79" t="s">
        <v>64</v>
      </c>
      <c r="I472" s="14" t="s">
        <v>40</v>
      </c>
      <c r="J472" s="14" t="s">
        <v>41</v>
      </c>
      <c r="K472" s="14" t="s">
        <v>42</v>
      </c>
    </row>
    <row r="473" spans="2:11" ht="16" customHeight="1" x14ac:dyDescent="0.2">
      <c r="B473" s="122" t="s">
        <v>65</v>
      </c>
      <c r="C473" s="121"/>
      <c r="D473" s="37">
        <v>0</v>
      </c>
      <c r="E473" s="25">
        <v>0</v>
      </c>
      <c r="F473" s="13">
        <f>D473-E473</f>
        <v>0</v>
      </c>
      <c r="H473" s="40" t="s">
        <v>66</v>
      </c>
      <c r="I473" s="37">
        <v>0</v>
      </c>
      <c r="J473" s="25">
        <v>0</v>
      </c>
      <c r="K473" s="13">
        <f>J473-I473</f>
        <v>0</v>
      </c>
    </row>
    <row r="474" spans="2:11" ht="16" customHeight="1" x14ac:dyDescent="0.2">
      <c r="B474" s="38"/>
      <c r="C474" s="39"/>
      <c r="D474" s="37">
        <v>0</v>
      </c>
      <c r="E474" s="25">
        <v>0</v>
      </c>
      <c r="F474" s="13">
        <f t="shared" ref="F474:F487" si="42">D474-E474</f>
        <v>0</v>
      </c>
      <c r="H474" s="38"/>
      <c r="I474" s="37">
        <v>0</v>
      </c>
      <c r="J474" s="25">
        <v>0</v>
      </c>
      <c r="K474" s="13">
        <f t="shared" ref="K474:K485" si="43">J474-I474</f>
        <v>0</v>
      </c>
    </row>
    <row r="475" spans="2:11" ht="16" customHeight="1" x14ac:dyDescent="0.2">
      <c r="B475" s="120"/>
      <c r="C475" s="121"/>
      <c r="D475" s="37">
        <v>0</v>
      </c>
      <c r="E475" s="25">
        <v>0</v>
      </c>
      <c r="F475" s="13">
        <f t="shared" si="42"/>
        <v>0</v>
      </c>
      <c r="H475" s="38"/>
      <c r="I475" s="37">
        <v>0</v>
      </c>
      <c r="J475" s="25">
        <v>0</v>
      </c>
      <c r="K475" s="13">
        <f t="shared" si="43"/>
        <v>0</v>
      </c>
    </row>
    <row r="476" spans="2:11" ht="16" customHeight="1" x14ac:dyDescent="0.2">
      <c r="B476" s="120"/>
      <c r="C476" s="121"/>
      <c r="D476" s="37">
        <v>0</v>
      </c>
      <c r="E476" s="25">
        <v>0</v>
      </c>
      <c r="F476" s="13">
        <f t="shared" si="42"/>
        <v>0</v>
      </c>
      <c r="H476" s="38"/>
      <c r="I476" s="37">
        <v>0</v>
      </c>
      <c r="J476" s="25">
        <v>0</v>
      </c>
      <c r="K476" s="13">
        <f t="shared" si="43"/>
        <v>0</v>
      </c>
    </row>
    <row r="477" spans="2:11" ht="16" customHeight="1" x14ac:dyDescent="0.2">
      <c r="B477" s="120"/>
      <c r="C477" s="121"/>
      <c r="D477" s="37">
        <v>0</v>
      </c>
      <c r="E477" s="25">
        <v>0</v>
      </c>
      <c r="F477" s="13">
        <f t="shared" si="42"/>
        <v>0</v>
      </c>
      <c r="H477" s="38"/>
      <c r="I477" s="37">
        <v>0</v>
      </c>
      <c r="J477" s="25">
        <v>0</v>
      </c>
      <c r="K477" s="13">
        <f t="shared" si="43"/>
        <v>0</v>
      </c>
    </row>
    <row r="478" spans="2:11" ht="16" customHeight="1" x14ac:dyDescent="0.2">
      <c r="B478" s="120"/>
      <c r="C478" s="121"/>
      <c r="D478" s="37">
        <v>0</v>
      </c>
      <c r="E478" s="25">
        <v>0</v>
      </c>
      <c r="F478" s="13">
        <f t="shared" si="42"/>
        <v>0</v>
      </c>
      <c r="H478" s="38"/>
      <c r="I478" s="37">
        <v>0</v>
      </c>
      <c r="J478" s="25">
        <v>0</v>
      </c>
      <c r="K478" s="13">
        <f t="shared" si="43"/>
        <v>0</v>
      </c>
    </row>
    <row r="479" spans="2:11" ht="16" customHeight="1" x14ac:dyDescent="0.2">
      <c r="B479" s="120"/>
      <c r="C479" s="121"/>
      <c r="D479" s="37">
        <v>0</v>
      </c>
      <c r="E479" s="25">
        <v>0</v>
      </c>
      <c r="F479" s="13">
        <f t="shared" si="42"/>
        <v>0</v>
      </c>
      <c r="H479" s="38"/>
      <c r="I479" s="37">
        <v>0</v>
      </c>
      <c r="J479" s="25">
        <v>0</v>
      </c>
      <c r="K479" s="13">
        <f t="shared" si="43"/>
        <v>0</v>
      </c>
    </row>
    <row r="480" spans="2:11" ht="16" customHeight="1" x14ac:dyDescent="0.2">
      <c r="B480" s="120"/>
      <c r="C480" s="121"/>
      <c r="D480" s="37">
        <v>0</v>
      </c>
      <c r="E480" s="25">
        <v>0</v>
      </c>
      <c r="F480" s="13">
        <f t="shared" si="42"/>
        <v>0</v>
      </c>
      <c r="H480" s="38"/>
      <c r="I480" s="37">
        <v>0</v>
      </c>
      <c r="J480" s="25">
        <v>0</v>
      </c>
      <c r="K480" s="13">
        <f t="shared" si="43"/>
        <v>0</v>
      </c>
    </row>
    <row r="481" spans="2:11" ht="16" customHeight="1" x14ac:dyDescent="0.2">
      <c r="B481" s="120"/>
      <c r="C481" s="121"/>
      <c r="D481" s="37">
        <v>0</v>
      </c>
      <c r="E481" s="25">
        <v>0</v>
      </c>
      <c r="F481" s="13">
        <f t="shared" si="42"/>
        <v>0</v>
      </c>
      <c r="H481" s="38"/>
      <c r="I481" s="37">
        <v>0</v>
      </c>
      <c r="J481" s="25">
        <v>0</v>
      </c>
      <c r="K481" s="13">
        <f t="shared" si="43"/>
        <v>0</v>
      </c>
    </row>
    <row r="482" spans="2:11" ht="16" customHeight="1" x14ac:dyDescent="0.2">
      <c r="B482" s="120"/>
      <c r="C482" s="121"/>
      <c r="D482" s="37">
        <v>0</v>
      </c>
      <c r="E482" s="25">
        <v>0</v>
      </c>
      <c r="F482" s="13">
        <f t="shared" si="42"/>
        <v>0</v>
      </c>
      <c r="H482" s="38"/>
      <c r="I482" s="37">
        <v>0</v>
      </c>
      <c r="J482" s="25">
        <v>0</v>
      </c>
      <c r="K482" s="13">
        <f t="shared" si="43"/>
        <v>0</v>
      </c>
    </row>
    <row r="483" spans="2:11" ht="16" customHeight="1" x14ac:dyDescent="0.2">
      <c r="B483" s="120"/>
      <c r="C483" s="121"/>
      <c r="D483" s="37">
        <v>0</v>
      </c>
      <c r="E483" s="25">
        <v>0</v>
      </c>
      <c r="F483" s="13">
        <f t="shared" si="42"/>
        <v>0</v>
      </c>
      <c r="H483" s="38"/>
      <c r="I483" s="37">
        <v>0</v>
      </c>
      <c r="J483" s="25">
        <v>0</v>
      </c>
      <c r="K483" s="13">
        <f t="shared" si="43"/>
        <v>0</v>
      </c>
    </row>
    <row r="484" spans="2:11" ht="16" customHeight="1" x14ac:dyDescent="0.2">
      <c r="B484" s="120"/>
      <c r="C484" s="121"/>
      <c r="D484" s="37">
        <v>0</v>
      </c>
      <c r="E484" s="25">
        <v>0</v>
      </c>
      <c r="F484" s="13">
        <f t="shared" si="42"/>
        <v>0</v>
      </c>
      <c r="H484" s="38"/>
      <c r="I484" s="37">
        <v>0</v>
      </c>
      <c r="J484" s="25">
        <v>0</v>
      </c>
      <c r="K484" s="13">
        <f t="shared" si="43"/>
        <v>0</v>
      </c>
    </row>
    <row r="485" spans="2:11" ht="16" customHeight="1" x14ac:dyDescent="0.2">
      <c r="B485" s="120"/>
      <c r="C485" s="121"/>
      <c r="D485" s="37">
        <v>0</v>
      </c>
      <c r="E485" s="25">
        <v>0</v>
      </c>
      <c r="F485" s="13">
        <f t="shared" si="42"/>
        <v>0</v>
      </c>
      <c r="H485" s="38"/>
      <c r="I485" s="37">
        <v>0</v>
      </c>
      <c r="J485" s="25">
        <v>0</v>
      </c>
      <c r="K485" s="13">
        <f t="shared" si="43"/>
        <v>0</v>
      </c>
    </row>
    <row r="486" spans="2:11" ht="16" customHeight="1" x14ac:dyDescent="0.2">
      <c r="B486" s="120"/>
      <c r="C486" s="121"/>
      <c r="D486" s="37">
        <v>0</v>
      </c>
      <c r="E486" s="25">
        <v>0</v>
      </c>
      <c r="F486" s="13">
        <f t="shared" si="42"/>
        <v>0</v>
      </c>
      <c r="H486" s="79" t="s">
        <v>56</v>
      </c>
      <c r="I486" s="4"/>
      <c r="J486" s="4"/>
      <c r="K486" s="4"/>
    </row>
    <row r="487" spans="2:11" ht="16" customHeight="1" x14ac:dyDescent="0.2">
      <c r="B487" s="120"/>
      <c r="C487" s="121"/>
      <c r="D487" s="37">
        <v>0</v>
      </c>
      <c r="E487" s="25">
        <v>0</v>
      </c>
      <c r="F487" s="13">
        <f t="shared" si="42"/>
        <v>0</v>
      </c>
      <c r="H487" s="6" t="s">
        <v>57</v>
      </c>
      <c r="I487" s="19">
        <f>D488-I473-I474-I475-I476-I477-I478-I479-I480-I481-I482-I483-I484-I485</f>
        <v>0</v>
      </c>
      <c r="J487" s="19">
        <f>E488-J473-J474-J475-J476-J477-J478-J479-J480-J481-J482-J483-J484-J485</f>
        <v>0</v>
      </c>
      <c r="K487" s="19">
        <f>I487-J487</f>
        <v>0</v>
      </c>
    </row>
    <row r="488" spans="2:11" ht="14.95" customHeight="1" x14ac:dyDescent="0.2">
      <c r="B488" s="92" t="s">
        <v>58</v>
      </c>
      <c r="C488" s="94"/>
      <c r="D488" s="5">
        <f>SUM(D473:D487)</f>
        <v>0</v>
      </c>
      <c r="E488" s="5">
        <f>SUM(E473:E487)</f>
        <v>0</v>
      </c>
      <c r="F488" s="5">
        <f>SUM(F473:F487)</f>
        <v>0</v>
      </c>
      <c r="H488" s="7" t="s">
        <v>59</v>
      </c>
      <c r="I488" s="5">
        <f>SUM(I473:I487)</f>
        <v>0</v>
      </c>
      <c r="J488" s="5">
        <f>SUM(J473:J487)</f>
        <v>0</v>
      </c>
      <c r="K488" s="5">
        <f>SUM(K473:K487)</f>
        <v>0</v>
      </c>
    </row>
    <row r="489" spans="2:11" ht="14.95" customHeight="1" x14ac:dyDescent="0.2"/>
    <row r="490" spans="2:11" ht="14.95" customHeight="1" x14ac:dyDescent="0.2"/>
    <row r="491" spans="2:11" ht="14.95" customHeight="1" x14ac:dyDescent="0.2">
      <c r="B491" s="105" t="s">
        <v>110</v>
      </c>
      <c r="C491" s="23" t="s">
        <v>31</v>
      </c>
      <c r="D491" s="119" t="s">
        <v>61</v>
      </c>
      <c r="E491" s="119"/>
      <c r="F491" s="119"/>
      <c r="G491" s="119"/>
      <c r="H491" s="119"/>
      <c r="I491" s="119"/>
      <c r="J491" s="119"/>
      <c r="K491" s="119"/>
    </row>
    <row r="492" spans="2:11" ht="14.95" customHeight="1" x14ac:dyDescent="0.2">
      <c r="B492" s="105"/>
      <c r="C492" s="23" t="s">
        <v>34</v>
      </c>
      <c r="D492" s="119" t="s">
        <v>62</v>
      </c>
      <c r="E492" s="119"/>
      <c r="F492" s="119"/>
      <c r="G492" s="119"/>
      <c r="H492" s="119"/>
      <c r="I492" s="119"/>
      <c r="J492" s="119"/>
      <c r="K492" s="119"/>
    </row>
    <row r="493" spans="2:11" ht="14.3" x14ac:dyDescent="0.25">
      <c r="B493" s="101" t="s">
        <v>37</v>
      </c>
      <c r="C493" s="99"/>
      <c r="D493" s="100"/>
      <c r="E493" s="12"/>
      <c r="F493" s="12"/>
      <c r="G493" s="2"/>
      <c r="H493" s="101" t="s">
        <v>38</v>
      </c>
      <c r="I493" s="100"/>
      <c r="J493" s="12"/>
      <c r="K493" s="12"/>
    </row>
    <row r="494" spans="2:11" ht="14.95" customHeight="1" x14ac:dyDescent="0.3">
      <c r="B494" s="89" t="s">
        <v>63</v>
      </c>
      <c r="C494" s="91"/>
      <c r="D494" s="14" t="s">
        <v>40</v>
      </c>
      <c r="E494" s="14" t="s">
        <v>41</v>
      </c>
      <c r="F494" s="14" t="s">
        <v>42</v>
      </c>
      <c r="G494" s="3"/>
      <c r="H494" s="79" t="s">
        <v>64</v>
      </c>
      <c r="I494" s="14" t="s">
        <v>40</v>
      </c>
      <c r="J494" s="14" t="s">
        <v>41</v>
      </c>
      <c r="K494" s="14" t="s">
        <v>42</v>
      </c>
    </row>
    <row r="495" spans="2:11" ht="16" customHeight="1" x14ac:dyDescent="0.2">
      <c r="B495" s="122" t="s">
        <v>65</v>
      </c>
      <c r="C495" s="121"/>
      <c r="D495" s="37">
        <v>0</v>
      </c>
      <c r="E495" s="25">
        <v>0</v>
      </c>
      <c r="F495" s="13">
        <f>D495-E495</f>
        <v>0</v>
      </c>
      <c r="H495" s="40" t="s">
        <v>66</v>
      </c>
      <c r="I495" s="37">
        <v>0</v>
      </c>
      <c r="J495" s="25">
        <v>0</v>
      </c>
      <c r="K495" s="13">
        <f>J495-I495</f>
        <v>0</v>
      </c>
    </row>
    <row r="496" spans="2:11" ht="16" customHeight="1" x14ac:dyDescent="0.2">
      <c r="B496" s="38"/>
      <c r="C496" s="39"/>
      <c r="D496" s="37">
        <v>0</v>
      </c>
      <c r="E496" s="25">
        <v>0</v>
      </c>
      <c r="F496" s="13">
        <f t="shared" ref="F496:F509" si="44">D496-E496</f>
        <v>0</v>
      </c>
      <c r="H496" s="38"/>
      <c r="I496" s="37">
        <v>0</v>
      </c>
      <c r="J496" s="25">
        <v>0</v>
      </c>
      <c r="K496" s="13">
        <f t="shared" ref="K496:K507" si="45">J496-I496</f>
        <v>0</v>
      </c>
    </row>
    <row r="497" spans="2:11" ht="16" customHeight="1" x14ac:dyDescent="0.2">
      <c r="B497" s="120"/>
      <c r="C497" s="121"/>
      <c r="D497" s="37">
        <v>0</v>
      </c>
      <c r="E497" s="25">
        <v>0</v>
      </c>
      <c r="F497" s="13">
        <f t="shared" si="44"/>
        <v>0</v>
      </c>
      <c r="H497" s="38"/>
      <c r="I497" s="37">
        <v>0</v>
      </c>
      <c r="J497" s="25">
        <v>0</v>
      </c>
      <c r="K497" s="13">
        <f t="shared" si="45"/>
        <v>0</v>
      </c>
    </row>
    <row r="498" spans="2:11" ht="16" customHeight="1" x14ac:dyDescent="0.2">
      <c r="B498" s="120"/>
      <c r="C498" s="121"/>
      <c r="D498" s="37">
        <v>0</v>
      </c>
      <c r="E498" s="25">
        <v>0</v>
      </c>
      <c r="F498" s="13">
        <f t="shared" si="44"/>
        <v>0</v>
      </c>
      <c r="H498" s="38"/>
      <c r="I498" s="37">
        <v>0</v>
      </c>
      <c r="J498" s="25">
        <v>0</v>
      </c>
      <c r="K498" s="13">
        <f t="shared" si="45"/>
        <v>0</v>
      </c>
    </row>
    <row r="499" spans="2:11" ht="16" customHeight="1" x14ac:dyDescent="0.2">
      <c r="B499" s="120"/>
      <c r="C499" s="121"/>
      <c r="D499" s="37">
        <v>0</v>
      </c>
      <c r="E499" s="25">
        <v>0</v>
      </c>
      <c r="F499" s="13">
        <f t="shared" si="44"/>
        <v>0</v>
      </c>
      <c r="H499" s="38"/>
      <c r="I499" s="37">
        <v>0</v>
      </c>
      <c r="J499" s="25">
        <v>0</v>
      </c>
      <c r="K499" s="13">
        <f t="shared" si="45"/>
        <v>0</v>
      </c>
    </row>
    <row r="500" spans="2:11" ht="16" customHeight="1" x14ac:dyDescent="0.2">
      <c r="B500" s="120"/>
      <c r="C500" s="121"/>
      <c r="D500" s="37">
        <v>0</v>
      </c>
      <c r="E500" s="25">
        <v>0</v>
      </c>
      <c r="F500" s="13">
        <f t="shared" si="44"/>
        <v>0</v>
      </c>
      <c r="H500" s="38"/>
      <c r="I500" s="37">
        <v>0</v>
      </c>
      <c r="J500" s="25">
        <v>0</v>
      </c>
      <c r="K500" s="13">
        <f t="shared" si="45"/>
        <v>0</v>
      </c>
    </row>
    <row r="501" spans="2:11" ht="16" customHeight="1" x14ac:dyDescent="0.2">
      <c r="B501" s="120"/>
      <c r="C501" s="121"/>
      <c r="D501" s="37">
        <v>0</v>
      </c>
      <c r="E501" s="25">
        <v>0</v>
      </c>
      <c r="F501" s="13">
        <f t="shared" si="44"/>
        <v>0</v>
      </c>
      <c r="H501" s="38"/>
      <c r="I501" s="37">
        <v>0</v>
      </c>
      <c r="J501" s="25">
        <v>0</v>
      </c>
      <c r="K501" s="13">
        <f t="shared" si="45"/>
        <v>0</v>
      </c>
    </row>
    <row r="502" spans="2:11" ht="16" customHeight="1" x14ac:dyDescent="0.2">
      <c r="B502" s="120"/>
      <c r="C502" s="121"/>
      <c r="D502" s="37">
        <v>0</v>
      </c>
      <c r="E502" s="25">
        <v>0</v>
      </c>
      <c r="F502" s="13">
        <f t="shared" si="44"/>
        <v>0</v>
      </c>
      <c r="H502" s="38"/>
      <c r="I502" s="37">
        <v>0</v>
      </c>
      <c r="J502" s="25">
        <v>0</v>
      </c>
      <c r="K502" s="13">
        <f t="shared" si="45"/>
        <v>0</v>
      </c>
    </row>
    <row r="503" spans="2:11" ht="16" customHeight="1" x14ac:dyDescent="0.2">
      <c r="B503" s="120"/>
      <c r="C503" s="121"/>
      <c r="D503" s="37">
        <v>0</v>
      </c>
      <c r="E503" s="25">
        <v>0</v>
      </c>
      <c r="F503" s="13">
        <f t="shared" si="44"/>
        <v>0</v>
      </c>
      <c r="H503" s="38"/>
      <c r="I503" s="37">
        <v>0</v>
      </c>
      <c r="J503" s="25">
        <v>0</v>
      </c>
      <c r="K503" s="13">
        <f t="shared" si="45"/>
        <v>0</v>
      </c>
    </row>
    <row r="504" spans="2:11" ht="16" customHeight="1" x14ac:dyDescent="0.2">
      <c r="B504" s="120"/>
      <c r="C504" s="121"/>
      <c r="D504" s="37">
        <v>0</v>
      </c>
      <c r="E504" s="25">
        <v>0</v>
      </c>
      <c r="F504" s="13">
        <f t="shared" si="44"/>
        <v>0</v>
      </c>
      <c r="H504" s="38"/>
      <c r="I504" s="37">
        <v>0</v>
      </c>
      <c r="J504" s="25">
        <v>0</v>
      </c>
      <c r="K504" s="13">
        <f t="shared" si="45"/>
        <v>0</v>
      </c>
    </row>
    <row r="505" spans="2:11" ht="16" customHeight="1" x14ac:dyDescent="0.2">
      <c r="B505" s="120"/>
      <c r="C505" s="121"/>
      <c r="D505" s="37">
        <v>0</v>
      </c>
      <c r="E505" s="25">
        <v>0</v>
      </c>
      <c r="F505" s="13">
        <f t="shared" si="44"/>
        <v>0</v>
      </c>
      <c r="H505" s="38"/>
      <c r="I505" s="37">
        <v>0</v>
      </c>
      <c r="J505" s="25">
        <v>0</v>
      </c>
      <c r="K505" s="13">
        <f t="shared" si="45"/>
        <v>0</v>
      </c>
    </row>
    <row r="506" spans="2:11" ht="16" customHeight="1" x14ac:dyDescent="0.2">
      <c r="B506" s="120"/>
      <c r="C506" s="121"/>
      <c r="D506" s="37">
        <v>0</v>
      </c>
      <c r="E506" s="25">
        <v>0</v>
      </c>
      <c r="F506" s="13">
        <f t="shared" si="44"/>
        <v>0</v>
      </c>
      <c r="H506" s="38"/>
      <c r="I506" s="37">
        <v>0</v>
      </c>
      <c r="J506" s="25">
        <v>0</v>
      </c>
      <c r="K506" s="13">
        <f t="shared" si="45"/>
        <v>0</v>
      </c>
    </row>
    <row r="507" spans="2:11" ht="16" customHeight="1" x14ac:dyDescent="0.2">
      <c r="B507" s="120"/>
      <c r="C507" s="121"/>
      <c r="D507" s="37">
        <v>0</v>
      </c>
      <c r="E507" s="25">
        <v>0</v>
      </c>
      <c r="F507" s="13">
        <f t="shared" si="44"/>
        <v>0</v>
      </c>
      <c r="H507" s="38"/>
      <c r="I507" s="37">
        <v>0</v>
      </c>
      <c r="J507" s="25">
        <v>0</v>
      </c>
      <c r="K507" s="13">
        <f t="shared" si="45"/>
        <v>0</v>
      </c>
    </row>
    <row r="508" spans="2:11" ht="16" customHeight="1" x14ac:dyDescent="0.2">
      <c r="B508" s="120"/>
      <c r="C508" s="121"/>
      <c r="D508" s="37">
        <v>0</v>
      </c>
      <c r="E508" s="25">
        <v>0</v>
      </c>
      <c r="F508" s="13">
        <f t="shared" si="44"/>
        <v>0</v>
      </c>
      <c r="H508" s="79" t="s">
        <v>56</v>
      </c>
      <c r="I508" s="4"/>
      <c r="J508" s="4"/>
      <c r="K508" s="4"/>
    </row>
    <row r="509" spans="2:11" ht="16" customHeight="1" x14ac:dyDescent="0.2">
      <c r="B509" s="120"/>
      <c r="C509" s="121"/>
      <c r="D509" s="37">
        <v>0</v>
      </c>
      <c r="E509" s="25">
        <v>0</v>
      </c>
      <c r="F509" s="13">
        <f t="shared" si="44"/>
        <v>0</v>
      </c>
      <c r="H509" s="6" t="s">
        <v>57</v>
      </c>
      <c r="I509" s="19">
        <f>D510-I495-I496-I497-I498-I499-I500-I501-I502-I503-I504-I505-I506-I507</f>
        <v>0</v>
      </c>
      <c r="J509" s="19">
        <f>E510-J495-J496-J497-J498-J499-J500-J501-J502-J503-J504-J505-J506-J507</f>
        <v>0</v>
      </c>
      <c r="K509" s="19">
        <f>I509-J509</f>
        <v>0</v>
      </c>
    </row>
    <row r="510" spans="2:11" ht="14.95" customHeight="1" x14ac:dyDescent="0.2">
      <c r="B510" s="92" t="s">
        <v>58</v>
      </c>
      <c r="C510" s="94"/>
      <c r="D510" s="5">
        <f>SUM(D495:D509)</f>
        <v>0</v>
      </c>
      <c r="E510" s="5">
        <f>SUM(E495:E509)</f>
        <v>0</v>
      </c>
      <c r="F510" s="5">
        <f>SUM(F495:F509)</f>
        <v>0</v>
      </c>
      <c r="H510" s="7" t="s">
        <v>59</v>
      </c>
      <c r="I510" s="5">
        <f>SUM(I495:I509)</f>
        <v>0</v>
      </c>
      <c r="J510" s="5">
        <f>SUM(J495:J509)</f>
        <v>0</v>
      </c>
      <c r="K510" s="5">
        <f>SUM(K495:K509)</f>
        <v>0</v>
      </c>
    </row>
    <row r="511" spans="2:11" ht="14.95" customHeight="1" x14ac:dyDescent="0.2"/>
    <row r="513" spans="2:11" ht="14.95" customHeight="1" x14ac:dyDescent="0.2">
      <c r="B513" s="105" t="s">
        <v>111</v>
      </c>
      <c r="C513" s="23" t="s">
        <v>31</v>
      </c>
      <c r="D513" s="119" t="s">
        <v>61</v>
      </c>
      <c r="E513" s="119"/>
      <c r="F513" s="119"/>
      <c r="G513" s="119"/>
      <c r="H513" s="119"/>
      <c r="I513" s="119"/>
      <c r="J513" s="119"/>
      <c r="K513" s="119"/>
    </row>
    <row r="514" spans="2:11" ht="14.95" customHeight="1" x14ac:dyDescent="0.2">
      <c r="B514" s="105"/>
      <c r="C514" s="23" t="s">
        <v>34</v>
      </c>
      <c r="D514" s="119" t="s">
        <v>62</v>
      </c>
      <c r="E514" s="119"/>
      <c r="F514" s="119"/>
      <c r="G514" s="119"/>
      <c r="H514" s="119"/>
      <c r="I514" s="119"/>
      <c r="J514" s="119"/>
      <c r="K514" s="119"/>
    </row>
    <row r="515" spans="2:11" ht="14.3" x14ac:dyDescent="0.25">
      <c r="B515" s="101" t="s">
        <v>37</v>
      </c>
      <c r="C515" s="99"/>
      <c r="D515" s="100"/>
      <c r="E515" s="12"/>
      <c r="F515" s="12"/>
      <c r="G515" s="2"/>
      <c r="H515" s="101" t="s">
        <v>38</v>
      </c>
      <c r="I515" s="100"/>
      <c r="J515" s="12"/>
      <c r="K515" s="12"/>
    </row>
    <row r="516" spans="2:11" ht="14.95" customHeight="1" x14ac:dyDescent="0.3">
      <c r="B516" s="89" t="s">
        <v>63</v>
      </c>
      <c r="C516" s="91"/>
      <c r="D516" s="14" t="s">
        <v>40</v>
      </c>
      <c r="E516" s="14" t="s">
        <v>41</v>
      </c>
      <c r="F516" s="14" t="s">
        <v>42</v>
      </c>
      <c r="G516" s="3"/>
      <c r="H516" s="79" t="s">
        <v>64</v>
      </c>
      <c r="I516" s="14" t="s">
        <v>40</v>
      </c>
      <c r="J516" s="14" t="s">
        <v>41</v>
      </c>
      <c r="K516" s="14" t="s">
        <v>42</v>
      </c>
    </row>
    <row r="517" spans="2:11" ht="16" customHeight="1" x14ac:dyDescent="0.2">
      <c r="B517" s="122" t="s">
        <v>65</v>
      </c>
      <c r="C517" s="121"/>
      <c r="D517" s="37">
        <v>0</v>
      </c>
      <c r="E517" s="25">
        <v>0</v>
      </c>
      <c r="F517" s="13">
        <f>D517-E517</f>
        <v>0</v>
      </c>
      <c r="H517" s="40" t="s">
        <v>66</v>
      </c>
      <c r="I517" s="37">
        <v>0</v>
      </c>
      <c r="J517" s="25">
        <v>0</v>
      </c>
      <c r="K517" s="13">
        <f>J517-I517</f>
        <v>0</v>
      </c>
    </row>
    <row r="518" spans="2:11" ht="16" customHeight="1" x14ac:dyDescent="0.2">
      <c r="B518" s="38"/>
      <c r="C518" s="39"/>
      <c r="D518" s="37">
        <v>0</v>
      </c>
      <c r="E518" s="25">
        <v>0</v>
      </c>
      <c r="F518" s="13">
        <f t="shared" ref="F518:F531" si="46">D518-E518</f>
        <v>0</v>
      </c>
      <c r="H518" s="38"/>
      <c r="I518" s="37">
        <v>0</v>
      </c>
      <c r="J518" s="25">
        <v>0</v>
      </c>
      <c r="K518" s="13">
        <f t="shared" ref="K518:K529" si="47">J518-I518</f>
        <v>0</v>
      </c>
    </row>
    <row r="519" spans="2:11" ht="16" customHeight="1" x14ac:dyDescent="0.2">
      <c r="B519" s="120"/>
      <c r="C519" s="121"/>
      <c r="D519" s="37">
        <v>0</v>
      </c>
      <c r="E519" s="25">
        <v>0</v>
      </c>
      <c r="F519" s="13">
        <f t="shared" si="46"/>
        <v>0</v>
      </c>
      <c r="H519" s="38"/>
      <c r="I519" s="37">
        <v>0</v>
      </c>
      <c r="J519" s="25">
        <v>0</v>
      </c>
      <c r="K519" s="13">
        <f t="shared" si="47"/>
        <v>0</v>
      </c>
    </row>
    <row r="520" spans="2:11" ht="16" customHeight="1" x14ac:dyDescent="0.2">
      <c r="B520" s="120"/>
      <c r="C520" s="121"/>
      <c r="D520" s="37">
        <v>0</v>
      </c>
      <c r="E520" s="25">
        <v>0</v>
      </c>
      <c r="F520" s="13">
        <f t="shared" si="46"/>
        <v>0</v>
      </c>
      <c r="H520" s="38"/>
      <c r="I520" s="37">
        <v>0</v>
      </c>
      <c r="J520" s="25">
        <v>0</v>
      </c>
      <c r="K520" s="13">
        <f t="shared" si="47"/>
        <v>0</v>
      </c>
    </row>
    <row r="521" spans="2:11" ht="16" customHeight="1" x14ac:dyDescent="0.2">
      <c r="B521" s="120"/>
      <c r="C521" s="121"/>
      <c r="D521" s="37">
        <v>0</v>
      </c>
      <c r="E521" s="25">
        <v>0</v>
      </c>
      <c r="F521" s="13">
        <f t="shared" si="46"/>
        <v>0</v>
      </c>
      <c r="H521" s="38"/>
      <c r="I521" s="37">
        <v>0</v>
      </c>
      <c r="J521" s="25">
        <v>0</v>
      </c>
      <c r="K521" s="13">
        <f t="shared" si="47"/>
        <v>0</v>
      </c>
    </row>
    <row r="522" spans="2:11" ht="16" customHeight="1" x14ac:dyDescent="0.2">
      <c r="B522" s="120"/>
      <c r="C522" s="121"/>
      <c r="D522" s="37">
        <v>0</v>
      </c>
      <c r="E522" s="25">
        <v>0</v>
      </c>
      <c r="F522" s="13">
        <f t="shared" si="46"/>
        <v>0</v>
      </c>
      <c r="H522" s="38"/>
      <c r="I522" s="37">
        <v>0</v>
      </c>
      <c r="J522" s="25">
        <v>0</v>
      </c>
      <c r="K522" s="13">
        <f t="shared" si="47"/>
        <v>0</v>
      </c>
    </row>
    <row r="523" spans="2:11" ht="16" customHeight="1" x14ac:dyDescent="0.2">
      <c r="B523" s="120"/>
      <c r="C523" s="121"/>
      <c r="D523" s="37">
        <v>0</v>
      </c>
      <c r="E523" s="25">
        <v>0</v>
      </c>
      <c r="F523" s="13">
        <f t="shared" si="46"/>
        <v>0</v>
      </c>
      <c r="H523" s="38"/>
      <c r="I523" s="37">
        <v>0</v>
      </c>
      <c r="J523" s="25">
        <v>0</v>
      </c>
      <c r="K523" s="13">
        <f t="shared" si="47"/>
        <v>0</v>
      </c>
    </row>
    <row r="524" spans="2:11" ht="16" customHeight="1" x14ac:dyDescent="0.2">
      <c r="B524" s="120"/>
      <c r="C524" s="121"/>
      <c r="D524" s="37">
        <v>0</v>
      </c>
      <c r="E524" s="25">
        <v>0</v>
      </c>
      <c r="F524" s="13">
        <f t="shared" si="46"/>
        <v>0</v>
      </c>
      <c r="H524" s="38"/>
      <c r="I524" s="37">
        <v>0</v>
      </c>
      <c r="J524" s="25">
        <v>0</v>
      </c>
      <c r="K524" s="13">
        <f t="shared" si="47"/>
        <v>0</v>
      </c>
    </row>
    <row r="525" spans="2:11" ht="16" customHeight="1" x14ac:dyDescent="0.2">
      <c r="B525" s="120"/>
      <c r="C525" s="121"/>
      <c r="D525" s="37">
        <v>0</v>
      </c>
      <c r="E525" s="25">
        <v>0</v>
      </c>
      <c r="F525" s="13">
        <f t="shared" si="46"/>
        <v>0</v>
      </c>
      <c r="H525" s="38"/>
      <c r="I525" s="37">
        <v>0</v>
      </c>
      <c r="J525" s="25">
        <v>0</v>
      </c>
      <c r="K525" s="13">
        <f t="shared" si="47"/>
        <v>0</v>
      </c>
    </row>
    <row r="526" spans="2:11" ht="16" customHeight="1" x14ac:dyDescent="0.2">
      <c r="B526" s="120"/>
      <c r="C526" s="121"/>
      <c r="D526" s="37">
        <v>0</v>
      </c>
      <c r="E526" s="25">
        <v>0</v>
      </c>
      <c r="F526" s="13">
        <f t="shared" si="46"/>
        <v>0</v>
      </c>
      <c r="H526" s="38"/>
      <c r="I526" s="37">
        <v>0</v>
      </c>
      <c r="J526" s="25">
        <v>0</v>
      </c>
      <c r="K526" s="13">
        <f t="shared" si="47"/>
        <v>0</v>
      </c>
    </row>
    <row r="527" spans="2:11" ht="16" customHeight="1" x14ac:dyDescent="0.2">
      <c r="B527" s="120"/>
      <c r="C527" s="121"/>
      <c r="D527" s="37">
        <v>0</v>
      </c>
      <c r="E527" s="25">
        <v>0</v>
      </c>
      <c r="F527" s="13">
        <f t="shared" si="46"/>
        <v>0</v>
      </c>
      <c r="H527" s="38"/>
      <c r="I527" s="37">
        <v>0</v>
      </c>
      <c r="J527" s="25">
        <v>0</v>
      </c>
      <c r="K527" s="13">
        <f t="shared" si="47"/>
        <v>0</v>
      </c>
    </row>
    <row r="528" spans="2:11" ht="16" customHeight="1" x14ac:dyDescent="0.2">
      <c r="B528" s="120"/>
      <c r="C528" s="121"/>
      <c r="D528" s="37">
        <v>0</v>
      </c>
      <c r="E528" s="25">
        <v>0</v>
      </c>
      <c r="F528" s="13">
        <f t="shared" si="46"/>
        <v>0</v>
      </c>
      <c r="H528" s="38"/>
      <c r="I528" s="37">
        <v>0</v>
      </c>
      <c r="J528" s="25">
        <v>0</v>
      </c>
      <c r="K528" s="13">
        <f t="shared" si="47"/>
        <v>0</v>
      </c>
    </row>
    <row r="529" spans="2:11" ht="16" customHeight="1" x14ac:dyDescent="0.2">
      <c r="B529" s="120"/>
      <c r="C529" s="121"/>
      <c r="D529" s="37">
        <v>0</v>
      </c>
      <c r="E529" s="25">
        <v>0</v>
      </c>
      <c r="F529" s="13">
        <f t="shared" si="46"/>
        <v>0</v>
      </c>
      <c r="H529" s="38"/>
      <c r="I529" s="37">
        <v>0</v>
      </c>
      <c r="J529" s="25">
        <v>0</v>
      </c>
      <c r="K529" s="13">
        <f t="shared" si="47"/>
        <v>0</v>
      </c>
    </row>
    <row r="530" spans="2:11" ht="16" customHeight="1" x14ac:dyDescent="0.2">
      <c r="B530" s="120"/>
      <c r="C530" s="121"/>
      <c r="D530" s="37">
        <v>0</v>
      </c>
      <c r="E530" s="25">
        <v>0</v>
      </c>
      <c r="F530" s="13">
        <f t="shared" si="46"/>
        <v>0</v>
      </c>
      <c r="H530" s="79" t="s">
        <v>56</v>
      </c>
      <c r="I530" s="4"/>
      <c r="J530" s="4"/>
      <c r="K530" s="4"/>
    </row>
    <row r="531" spans="2:11" ht="16" customHeight="1" x14ac:dyDescent="0.2">
      <c r="B531" s="120"/>
      <c r="C531" s="121"/>
      <c r="D531" s="37">
        <v>0</v>
      </c>
      <c r="E531" s="25">
        <v>0</v>
      </c>
      <c r="F531" s="13">
        <f t="shared" si="46"/>
        <v>0</v>
      </c>
      <c r="H531" s="6" t="s">
        <v>57</v>
      </c>
      <c r="I531" s="19">
        <f>D532-I517-I518-I519-I520-I521-I522-I523-I524-I525-I526-I527-I528-I529</f>
        <v>0</v>
      </c>
      <c r="J531" s="19">
        <f>E532-J517-J518-J519-J520-J521-J522-J523-J524-J525-J526-J527-J528-J529</f>
        <v>0</v>
      </c>
      <c r="K531" s="19">
        <f>I531-J531</f>
        <v>0</v>
      </c>
    </row>
    <row r="532" spans="2:11" ht="14.95" customHeight="1" x14ac:dyDescent="0.2">
      <c r="B532" s="92" t="s">
        <v>58</v>
      </c>
      <c r="C532" s="94"/>
      <c r="D532" s="5">
        <f>SUM(D517:D531)</f>
        <v>0</v>
      </c>
      <c r="E532" s="5">
        <f>SUM(E517:E531)</f>
        <v>0</v>
      </c>
      <c r="F532" s="5">
        <f>SUM(F517:F531)</f>
        <v>0</v>
      </c>
      <c r="H532" s="7" t="s">
        <v>59</v>
      </c>
      <c r="I532" s="5">
        <f>SUM(I517:I531)</f>
        <v>0</v>
      </c>
      <c r="J532" s="5">
        <f>SUM(J517:J531)</f>
        <v>0</v>
      </c>
      <c r="K532" s="5">
        <f>SUM(K517:K531)</f>
        <v>0</v>
      </c>
    </row>
    <row r="534" spans="2:11" ht="14.95" customHeight="1" x14ac:dyDescent="0.2"/>
    <row r="535" spans="2:11" ht="14.95" customHeight="1" x14ac:dyDescent="0.2">
      <c r="B535" s="105" t="s">
        <v>112</v>
      </c>
      <c r="C535" s="23" t="s">
        <v>31</v>
      </c>
      <c r="D535" s="119" t="s">
        <v>61</v>
      </c>
      <c r="E535" s="119"/>
      <c r="F535" s="119"/>
      <c r="G535" s="119"/>
      <c r="H535" s="119"/>
      <c r="I535" s="119"/>
      <c r="J535" s="119"/>
      <c r="K535" s="119"/>
    </row>
    <row r="536" spans="2:11" ht="14.95" customHeight="1" x14ac:dyDescent="0.2">
      <c r="B536" s="105"/>
      <c r="C536" s="23" t="s">
        <v>34</v>
      </c>
      <c r="D536" s="119" t="s">
        <v>62</v>
      </c>
      <c r="E536" s="119"/>
      <c r="F536" s="119"/>
      <c r="G536" s="119"/>
      <c r="H536" s="119"/>
      <c r="I536" s="119"/>
      <c r="J536" s="119"/>
      <c r="K536" s="119"/>
    </row>
    <row r="537" spans="2:11" ht="14.3" x14ac:dyDescent="0.25">
      <c r="B537" s="101" t="s">
        <v>37</v>
      </c>
      <c r="C537" s="99"/>
      <c r="D537" s="100"/>
      <c r="E537" s="12"/>
      <c r="F537" s="12"/>
      <c r="G537" s="2"/>
      <c r="H537" s="101" t="s">
        <v>38</v>
      </c>
      <c r="I537" s="100"/>
      <c r="J537" s="12"/>
      <c r="K537" s="12"/>
    </row>
    <row r="538" spans="2:11" ht="14.95" customHeight="1" x14ac:dyDescent="0.3">
      <c r="B538" s="89" t="s">
        <v>63</v>
      </c>
      <c r="C538" s="91"/>
      <c r="D538" s="14" t="s">
        <v>40</v>
      </c>
      <c r="E538" s="14" t="s">
        <v>41</v>
      </c>
      <c r="F538" s="14" t="s">
        <v>42</v>
      </c>
      <c r="G538" s="3"/>
      <c r="H538" s="79" t="s">
        <v>64</v>
      </c>
      <c r="I538" s="14" t="s">
        <v>40</v>
      </c>
      <c r="J538" s="14" t="s">
        <v>41</v>
      </c>
      <c r="K538" s="14" t="s">
        <v>42</v>
      </c>
    </row>
    <row r="539" spans="2:11" ht="16" customHeight="1" x14ac:dyDescent="0.2">
      <c r="B539" s="122" t="s">
        <v>65</v>
      </c>
      <c r="C539" s="121"/>
      <c r="D539" s="37">
        <v>0</v>
      </c>
      <c r="E539" s="25">
        <v>0</v>
      </c>
      <c r="F539" s="13">
        <f>D539-E539</f>
        <v>0</v>
      </c>
      <c r="H539" s="40" t="s">
        <v>66</v>
      </c>
      <c r="I539" s="37">
        <v>0</v>
      </c>
      <c r="J539" s="25">
        <v>0</v>
      </c>
      <c r="K539" s="13">
        <f>J539-I539</f>
        <v>0</v>
      </c>
    </row>
    <row r="540" spans="2:11" ht="16" customHeight="1" x14ac:dyDescent="0.2">
      <c r="B540" s="38"/>
      <c r="C540" s="39"/>
      <c r="D540" s="37">
        <v>0</v>
      </c>
      <c r="E540" s="25">
        <v>0</v>
      </c>
      <c r="F540" s="13">
        <f t="shared" ref="F540:F553" si="48">D540-E540</f>
        <v>0</v>
      </c>
      <c r="H540" s="38"/>
      <c r="I540" s="37">
        <v>0</v>
      </c>
      <c r="J540" s="25">
        <v>0</v>
      </c>
      <c r="K540" s="13">
        <f t="shared" ref="K540:K551" si="49">J540-I540</f>
        <v>0</v>
      </c>
    </row>
    <row r="541" spans="2:11" ht="16" customHeight="1" x14ac:dyDescent="0.2">
      <c r="B541" s="120"/>
      <c r="C541" s="121"/>
      <c r="D541" s="37">
        <v>0</v>
      </c>
      <c r="E541" s="25">
        <v>0</v>
      </c>
      <c r="F541" s="13">
        <f t="shared" si="48"/>
        <v>0</v>
      </c>
      <c r="H541" s="38"/>
      <c r="I541" s="37">
        <v>0</v>
      </c>
      <c r="J541" s="25">
        <v>0</v>
      </c>
      <c r="K541" s="13">
        <f t="shared" si="49"/>
        <v>0</v>
      </c>
    </row>
    <row r="542" spans="2:11" ht="16" customHeight="1" x14ac:dyDescent="0.2">
      <c r="B542" s="120"/>
      <c r="C542" s="121"/>
      <c r="D542" s="37">
        <v>0</v>
      </c>
      <c r="E542" s="25">
        <v>0</v>
      </c>
      <c r="F542" s="13">
        <f t="shared" si="48"/>
        <v>0</v>
      </c>
      <c r="H542" s="38"/>
      <c r="I542" s="37">
        <v>0</v>
      </c>
      <c r="J542" s="25">
        <v>0</v>
      </c>
      <c r="K542" s="13">
        <f t="shared" si="49"/>
        <v>0</v>
      </c>
    </row>
    <row r="543" spans="2:11" ht="16" customHeight="1" x14ac:dyDescent="0.2">
      <c r="B543" s="120"/>
      <c r="C543" s="121"/>
      <c r="D543" s="37">
        <v>0</v>
      </c>
      <c r="E543" s="25">
        <v>0</v>
      </c>
      <c r="F543" s="13">
        <f t="shared" si="48"/>
        <v>0</v>
      </c>
      <c r="H543" s="38"/>
      <c r="I543" s="37">
        <v>0</v>
      </c>
      <c r="J543" s="25">
        <v>0</v>
      </c>
      <c r="K543" s="13">
        <f t="shared" si="49"/>
        <v>0</v>
      </c>
    </row>
    <row r="544" spans="2:11" ht="16" customHeight="1" x14ac:dyDescent="0.2">
      <c r="B544" s="120"/>
      <c r="C544" s="121"/>
      <c r="D544" s="37">
        <v>0</v>
      </c>
      <c r="E544" s="25">
        <v>0</v>
      </c>
      <c r="F544" s="13">
        <f t="shared" si="48"/>
        <v>0</v>
      </c>
      <c r="H544" s="38"/>
      <c r="I544" s="37">
        <v>0</v>
      </c>
      <c r="J544" s="25">
        <v>0</v>
      </c>
      <c r="K544" s="13">
        <f t="shared" si="49"/>
        <v>0</v>
      </c>
    </row>
    <row r="545" spans="2:11" ht="16" customHeight="1" x14ac:dyDescent="0.2">
      <c r="B545" s="120"/>
      <c r="C545" s="121"/>
      <c r="D545" s="37">
        <v>0</v>
      </c>
      <c r="E545" s="25">
        <v>0</v>
      </c>
      <c r="F545" s="13">
        <f t="shared" si="48"/>
        <v>0</v>
      </c>
      <c r="H545" s="38"/>
      <c r="I545" s="37">
        <v>0</v>
      </c>
      <c r="J545" s="25">
        <v>0</v>
      </c>
      <c r="K545" s="13">
        <f t="shared" si="49"/>
        <v>0</v>
      </c>
    </row>
    <row r="546" spans="2:11" ht="16" customHeight="1" x14ac:dyDescent="0.2">
      <c r="B546" s="120"/>
      <c r="C546" s="121"/>
      <c r="D546" s="37">
        <v>0</v>
      </c>
      <c r="E546" s="25">
        <v>0</v>
      </c>
      <c r="F546" s="13">
        <f t="shared" si="48"/>
        <v>0</v>
      </c>
      <c r="H546" s="38"/>
      <c r="I546" s="37">
        <v>0</v>
      </c>
      <c r="J546" s="25">
        <v>0</v>
      </c>
      <c r="K546" s="13">
        <f t="shared" si="49"/>
        <v>0</v>
      </c>
    </row>
    <row r="547" spans="2:11" ht="16" customHeight="1" x14ac:dyDescent="0.2">
      <c r="B547" s="120"/>
      <c r="C547" s="121"/>
      <c r="D547" s="37">
        <v>0</v>
      </c>
      <c r="E547" s="25">
        <v>0</v>
      </c>
      <c r="F547" s="13">
        <f t="shared" si="48"/>
        <v>0</v>
      </c>
      <c r="H547" s="38"/>
      <c r="I547" s="37">
        <v>0</v>
      </c>
      <c r="J547" s="25">
        <v>0</v>
      </c>
      <c r="K547" s="13">
        <f t="shared" si="49"/>
        <v>0</v>
      </c>
    </row>
    <row r="548" spans="2:11" ht="16" customHeight="1" x14ac:dyDescent="0.2">
      <c r="B548" s="120"/>
      <c r="C548" s="121"/>
      <c r="D548" s="37">
        <v>0</v>
      </c>
      <c r="E548" s="25">
        <v>0</v>
      </c>
      <c r="F548" s="13">
        <f t="shared" si="48"/>
        <v>0</v>
      </c>
      <c r="H548" s="38"/>
      <c r="I548" s="37">
        <v>0</v>
      </c>
      <c r="J548" s="25">
        <v>0</v>
      </c>
      <c r="K548" s="13">
        <f t="shared" si="49"/>
        <v>0</v>
      </c>
    </row>
    <row r="549" spans="2:11" ht="16" customHeight="1" x14ac:dyDescent="0.2">
      <c r="B549" s="120"/>
      <c r="C549" s="121"/>
      <c r="D549" s="37">
        <v>0</v>
      </c>
      <c r="E549" s="25">
        <v>0</v>
      </c>
      <c r="F549" s="13">
        <f t="shared" si="48"/>
        <v>0</v>
      </c>
      <c r="H549" s="38"/>
      <c r="I549" s="37">
        <v>0</v>
      </c>
      <c r="J549" s="25">
        <v>0</v>
      </c>
      <c r="K549" s="13">
        <f t="shared" si="49"/>
        <v>0</v>
      </c>
    </row>
    <row r="550" spans="2:11" ht="16" customHeight="1" x14ac:dyDescent="0.2">
      <c r="B550" s="120"/>
      <c r="C550" s="121"/>
      <c r="D550" s="37">
        <v>0</v>
      </c>
      <c r="E550" s="25">
        <v>0</v>
      </c>
      <c r="F550" s="13">
        <f t="shared" si="48"/>
        <v>0</v>
      </c>
      <c r="H550" s="38"/>
      <c r="I550" s="37">
        <v>0</v>
      </c>
      <c r="J550" s="25">
        <v>0</v>
      </c>
      <c r="K550" s="13">
        <f t="shared" si="49"/>
        <v>0</v>
      </c>
    </row>
    <row r="551" spans="2:11" ht="16" customHeight="1" x14ac:dyDescent="0.2">
      <c r="B551" s="120"/>
      <c r="C551" s="121"/>
      <c r="D551" s="37">
        <v>0</v>
      </c>
      <c r="E551" s="25">
        <v>0</v>
      </c>
      <c r="F551" s="13">
        <f t="shared" si="48"/>
        <v>0</v>
      </c>
      <c r="H551" s="38"/>
      <c r="I551" s="37">
        <v>0</v>
      </c>
      <c r="J551" s="25">
        <v>0</v>
      </c>
      <c r="K551" s="13">
        <f t="shared" si="49"/>
        <v>0</v>
      </c>
    </row>
    <row r="552" spans="2:11" ht="16" customHeight="1" x14ac:dyDescent="0.2">
      <c r="B552" s="120"/>
      <c r="C552" s="121"/>
      <c r="D552" s="37">
        <v>0</v>
      </c>
      <c r="E552" s="25">
        <v>0</v>
      </c>
      <c r="F552" s="13">
        <f t="shared" si="48"/>
        <v>0</v>
      </c>
      <c r="H552" s="79" t="s">
        <v>56</v>
      </c>
      <c r="I552" s="4"/>
      <c r="J552" s="4"/>
      <c r="K552" s="4"/>
    </row>
    <row r="553" spans="2:11" ht="16" customHeight="1" x14ac:dyDescent="0.2">
      <c r="B553" s="120"/>
      <c r="C553" s="121"/>
      <c r="D553" s="37">
        <v>0</v>
      </c>
      <c r="E553" s="25">
        <v>0</v>
      </c>
      <c r="F553" s="13">
        <f t="shared" si="48"/>
        <v>0</v>
      </c>
      <c r="H553" s="6" t="s">
        <v>57</v>
      </c>
      <c r="I553" s="19">
        <f>D554-I539-I540-I541-I542-I543-I544-I545-I546-I547-I548-I549-I550-I551</f>
        <v>0</v>
      </c>
      <c r="J553" s="19">
        <f>E554-J539-J540-J541-J542-J543-J544-J545-J546-J547-J548-J549-J550-J551</f>
        <v>0</v>
      </c>
      <c r="K553" s="19">
        <f>I553-J553</f>
        <v>0</v>
      </c>
    </row>
    <row r="554" spans="2:11" ht="13.6" x14ac:dyDescent="0.2">
      <c r="B554" s="92" t="s">
        <v>58</v>
      </c>
      <c r="C554" s="94"/>
      <c r="D554" s="5">
        <f>SUM(D539:D553)</f>
        <v>0</v>
      </c>
      <c r="E554" s="5">
        <f>SUM(E539:E553)</f>
        <v>0</v>
      </c>
      <c r="F554" s="5">
        <f>SUM(F539:F553)</f>
        <v>0</v>
      </c>
      <c r="H554" s="7" t="s">
        <v>59</v>
      </c>
      <c r="I554" s="5">
        <f>SUM(I539:I553)</f>
        <v>0</v>
      </c>
      <c r="J554" s="5">
        <f>SUM(J539:J553)</f>
        <v>0</v>
      </c>
      <c r="K554" s="5">
        <f>SUM(K539:K553)</f>
        <v>0</v>
      </c>
    </row>
    <row r="556" spans="2:11" ht="14.95" customHeight="1" x14ac:dyDescent="0.2">
      <c r="B556" s="105" t="s">
        <v>113</v>
      </c>
      <c r="C556" s="23" t="s">
        <v>31</v>
      </c>
      <c r="D556" s="119" t="s">
        <v>61</v>
      </c>
      <c r="E556" s="119"/>
      <c r="F556" s="119"/>
      <c r="G556" s="119"/>
      <c r="H556" s="119"/>
      <c r="I556" s="119"/>
      <c r="J556" s="119"/>
      <c r="K556" s="119"/>
    </row>
    <row r="557" spans="2:11" ht="14.95" customHeight="1" x14ac:dyDescent="0.2">
      <c r="B557" s="105"/>
      <c r="C557" s="23" t="s">
        <v>34</v>
      </c>
      <c r="D557" s="119" t="s">
        <v>62</v>
      </c>
      <c r="E557" s="119"/>
      <c r="F557" s="119"/>
      <c r="G557" s="119"/>
      <c r="H557" s="119"/>
      <c r="I557" s="119"/>
      <c r="J557" s="119"/>
      <c r="K557" s="119"/>
    </row>
    <row r="558" spans="2:11" ht="14.3" x14ac:dyDescent="0.25">
      <c r="B558" s="101" t="s">
        <v>37</v>
      </c>
      <c r="C558" s="99"/>
      <c r="D558" s="100"/>
      <c r="E558" s="12"/>
      <c r="F558" s="12"/>
      <c r="G558" s="2"/>
      <c r="H558" s="101" t="s">
        <v>38</v>
      </c>
      <c r="I558" s="100"/>
      <c r="J558" s="12"/>
      <c r="K558" s="12"/>
    </row>
    <row r="559" spans="2:11" ht="14.95" customHeight="1" x14ac:dyDescent="0.3">
      <c r="B559" s="89" t="s">
        <v>63</v>
      </c>
      <c r="C559" s="91"/>
      <c r="D559" s="14" t="s">
        <v>40</v>
      </c>
      <c r="E559" s="14" t="s">
        <v>41</v>
      </c>
      <c r="F559" s="14" t="s">
        <v>42</v>
      </c>
      <c r="G559" s="3"/>
      <c r="H559" s="79" t="s">
        <v>64</v>
      </c>
      <c r="I559" s="14" t="s">
        <v>40</v>
      </c>
      <c r="J559" s="14" t="s">
        <v>41</v>
      </c>
      <c r="K559" s="14" t="s">
        <v>42</v>
      </c>
    </row>
    <row r="560" spans="2:11" ht="16" customHeight="1" x14ac:dyDescent="0.2">
      <c r="B560" s="122" t="s">
        <v>65</v>
      </c>
      <c r="C560" s="121"/>
      <c r="D560" s="37">
        <v>0</v>
      </c>
      <c r="E560" s="25">
        <v>0</v>
      </c>
      <c r="F560" s="13">
        <f>D560-E560</f>
        <v>0</v>
      </c>
      <c r="H560" s="40" t="s">
        <v>66</v>
      </c>
      <c r="I560" s="37">
        <v>0</v>
      </c>
      <c r="J560" s="25">
        <v>0</v>
      </c>
      <c r="K560" s="13">
        <f>J560-I560</f>
        <v>0</v>
      </c>
    </row>
    <row r="561" spans="2:11" ht="16" customHeight="1" x14ac:dyDescent="0.2">
      <c r="B561" s="38"/>
      <c r="C561" s="39"/>
      <c r="D561" s="37">
        <v>0</v>
      </c>
      <c r="E561" s="25">
        <v>0</v>
      </c>
      <c r="F561" s="13">
        <f t="shared" ref="F561:F574" si="50">D561-E561</f>
        <v>0</v>
      </c>
      <c r="H561" s="38"/>
      <c r="I561" s="37">
        <v>0</v>
      </c>
      <c r="J561" s="25">
        <v>0</v>
      </c>
      <c r="K561" s="13">
        <f t="shared" ref="K561:K572" si="51">J561-I561</f>
        <v>0</v>
      </c>
    </row>
    <row r="562" spans="2:11" ht="16" customHeight="1" x14ac:dyDescent="0.2">
      <c r="B562" s="120"/>
      <c r="C562" s="121"/>
      <c r="D562" s="37">
        <v>0</v>
      </c>
      <c r="E562" s="25">
        <v>0</v>
      </c>
      <c r="F562" s="13">
        <f t="shared" si="50"/>
        <v>0</v>
      </c>
      <c r="H562" s="38"/>
      <c r="I562" s="37">
        <v>0</v>
      </c>
      <c r="J562" s="25">
        <v>0</v>
      </c>
      <c r="K562" s="13">
        <f t="shared" si="51"/>
        <v>0</v>
      </c>
    </row>
    <row r="563" spans="2:11" ht="16" customHeight="1" x14ac:dyDescent="0.2">
      <c r="B563" s="120"/>
      <c r="C563" s="121"/>
      <c r="D563" s="37">
        <v>0</v>
      </c>
      <c r="E563" s="25">
        <v>0</v>
      </c>
      <c r="F563" s="13">
        <f t="shared" si="50"/>
        <v>0</v>
      </c>
      <c r="H563" s="38"/>
      <c r="I563" s="37">
        <v>0</v>
      </c>
      <c r="J563" s="25">
        <v>0</v>
      </c>
      <c r="K563" s="13">
        <f t="shared" si="51"/>
        <v>0</v>
      </c>
    </row>
    <row r="564" spans="2:11" ht="16" customHeight="1" x14ac:dyDescent="0.2">
      <c r="B564" s="120"/>
      <c r="C564" s="121"/>
      <c r="D564" s="37">
        <v>0</v>
      </c>
      <c r="E564" s="25">
        <v>0</v>
      </c>
      <c r="F564" s="13">
        <f t="shared" si="50"/>
        <v>0</v>
      </c>
      <c r="H564" s="38"/>
      <c r="I564" s="37">
        <v>0</v>
      </c>
      <c r="J564" s="25">
        <v>0</v>
      </c>
      <c r="K564" s="13">
        <f t="shared" si="51"/>
        <v>0</v>
      </c>
    </row>
    <row r="565" spans="2:11" ht="16" customHeight="1" x14ac:dyDescent="0.2">
      <c r="B565" s="120"/>
      <c r="C565" s="121"/>
      <c r="D565" s="37">
        <v>0</v>
      </c>
      <c r="E565" s="25">
        <v>0</v>
      </c>
      <c r="F565" s="13">
        <f t="shared" si="50"/>
        <v>0</v>
      </c>
      <c r="H565" s="38"/>
      <c r="I565" s="37">
        <v>0</v>
      </c>
      <c r="J565" s="25">
        <v>0</v>
      </c>
      <c r="K565" s="13">
        <f t="shared" si="51"/>
        <v>0</v>
      </c>
    </row>
    <row r="566" spans="2:11" ht="16" customHeight="1" x14ac:dyDescent="0.2">
      <c r="B566" s="120"/>
      <c r="C566" s="121"/>
      <c r="D566" s="37">
        <v>0</v>
      </c>
      <c r="E566" s="25">
        <v>0</v>
      </c>
      <c r="F566" s="13">
        <f t="shared" si="50"/>
        <v>0</v>
      </c>
      <c r="H566" s="38"/>
      <c r="I566" s="37">
        <v>0</v>
      </c>
      <c r="J566" s="25">
        <v>0</v>
      </c>
      <c r="K566" s="13">
        <f t="shared" si="51"/>
        <v>0</v>
      </c>
    </row>
    <row r="567" spans="2:11" ht="16" customHeight="1" x14ac:dyDescent="0.2">
      <c r="B567" s="120"/>
      <c r="C567" s="121"/>
      <c r="D567" s="37">
        <v>0</v>
      </c>
      <c r="E567" s="25">
        <v>0</v>
      </c>
      <c r="F567" s="13">
        <f t="shared" si="50"/>
        <v>0</v>
      </c>
      <c r="H567" s="38"/>
      <c r="I567" s="37">
        <v>0</v>
      </c>
      <c r="J567" s="25">
        <v>0</v>
      </c>
      <c r="K567" s="13">
        <f t="shared" si="51"/>
        <v>0</v>
      </c>
    </row>
    <row r="568" spans="2:11" ht="16" customHeight="1" x14ac:dyDescent="0.2">
      <c r="B568" s="120"/>
      <c r="C568" s="121"/>
      <c r="D568" s="37">
        <v>0</v>
      </c>
      <c r="E568" s="25">
        <v>0</v>
      </c>
      <c r="F568" s="13">
        <f t="shared" si="50"/>
        <v>0</v>
      </c>
      <c r="H568" s="38"/>
      <c r="I568" s="37">
        <v>0</v>
      </c>
      <c r="J568" s="25">
        <v>0</v>
      </c>
      <c r="K568" s="13">
        <f t="shared" si="51"/>
        <v>0</v>
      </c>
    </row>
    <row r="569" spans="2:11" ht="16" customHeight="1" x14ac:dyDescent="0.2">
      <c r="B569" s="120"/>
      <c r="C569" s="121"/>
      <c r="D569" s="37">
        <v>0</v>
      </c>
      <c r="E569" s="25">
        <v>0</v>
      </c>
      <c r="F569" s="13">
        <f t="shared" si="50"/>
        <v>0</v>
      </c>
      <c r="H569" s="38"/>
      <c r="I569" s="37">
        <v>0</v>
      </c>
      <c r="J569" s="25">
        <v>0</v>
      </c>
      <c r="K569" s="13">
        <f t="shared" si="51"/>
        <v>0</v>
      </c>
    </row>
    <row r="570" spans="2:11" ht="16" customHeight="1" x14ac:dyDescent="0.2">
      <c r="B570" s="120"/>
      <c r="C570" s="121"/>
      <c r="D570" s="37">
        <v>0</v>
      </c>
      <c r="E570" s="25">
        <v>0</v>
      </c>
      <c r="F570" s="13">
        <f t="shared" si="50"/>
        <v>0</v>
      </c>
      <c r="H570" s="38"/>
      <c r="I570" s="37">
        <v>0</v>
      </c>
      <c r="J570" s="25">
        <v>0</v>
      </c>
      <c r="K570" s="13">
        <f t="shared" si="51"/>
        <v>0</v>
      </c>
    </row>
    <row r="571" spans="2:11" ht="16" customHeight="1" x14ac:dyDescent="0.2">
      <c r="B571" s="120"/>
      <c r="C571" s="121"/>
      <c r="D571" s="37">
        <v>0</v>
      </c>
      <c r="E571" s="25">
        <v>0</v>
      </c>
      <c r="F571" s="13">
        <f t="shared" si="50"/>
        <v>0</v>
      </c>
      <c r="H571" s="38"/>
      <c r="I571" s="37">
        <v>0</v>
      </c>
      <c r="J571" s="25">
        <v>0</v>
      </c>
      <c r="K571" s="13">
        <f t="shared" si="51"/>
        <v>0</v>
      </c>
    </row>
    <row r="572" spans="2:11" ht="16" customHeight="1" x14ac:dyDescent="0.2">
      <c r="B572" s="120"/>
      <c r="C572" s="121"/>
      <c r="D572" s="37">
        <v>0</v>
      </c>
      <c r="E572" s="25">
        <v>0</v>
      </c>
      <c r="F572" s="13">
        <f t="shared" si="50"/>
        <v>0</v>
      </c>
      <c r="H572" s="38"/>
      <c r="I572" s="37">
        <v>0</v>
      </c>
      <c r="J572" s="25">
        <v>0</v>
      </c>
      <c r="K572" s="13">
        <f t="shared" si="51"/>
        <v>0</v>
      </c>
    </row>
    <row r="573" spans="2:11" ht="16" customHeight="1" x14ac:dyDescent="0.2">
      <c r="B573" s="120"/>
      <c r="C573" s="121"/>
      <c r="D573" s="37">
        <v>0</v>
      </c>
      <c r="E573" s="25">
        <v>0</v>
      </c>
      <c r="F573" s="13">
        <f t="shared" si="50"/>
        <v>0</v>
      </c>
      <c r="H573" s="79" t="s">
        <v>56</v>
      </c>
      <c r="I573" s="4"/>
      <c r="J573" s="4"/>
      <c r="K573" s="4"/>
    </row>
    <row r="574" spans="2:11" ht="16" customHeight="1" x14ac:dyDescent="0.2">
      <c r="B574" s="120"/>
      <c r="C574" s="121"/>
      <c r="D574" s="37">
        <v>0</v>
      </c>
      <c r="E574" s="25">
        <v>0</v>
      </c>
      <c r="F574" s="13">
        <f t="shared" si="50"/>
        <v>0</v>
      </c>
      <c r="H574" s="6" t="s">
        <v>57</v>
      </c>
      <c r="I574" s="19">
        <f>D575-I560-I561-I562-I563-I564-I565-I566-I567-I568-I569-I570-I571-I572</f>
        <v>0</v>
      </c>
      <c r="J574" s="19">
        <f>E575-J560-J561-J562-J563-J564-J565-J566-J567-J568-J569-J570-J571-J572</f>
        <v>0</v>
      </c>
      <c r="K574" s="19">
        <f>I574-J574</f>
        <v>0</v>
      </c>
    </row>
    <row r="575" spans="2:11" ht="14.95" customHeight="1" x14ac:dyDescent="0.2">
      <c r="B575" s="92" t="s">
        <v>58</v>
      </c>
      <c r="C575" s="94"/>
      <c r="D575" s="5">
        <f>SUM(D560:D574)</f>
        <v>0</v>
      </c>
      <c r="E575" s="5">
        <f>SUM(E560:E574)</f>
        <v>0</v>
      </c>
      <c r="F575" s="5">
        <f>SUM(F560:F574)</f>
        <v>0</v>
      </c>
      <c r="H575" s="7" t="s">
        <v>59</v>
      </c>
      <c r="I575" s="5">
        <f>SUM(I560:I574)</f>
        <v>0</v>
      </c>
      <c r="J575" s="5">
        <f>SUM(J560:J574)</f>
        <v>0</v>
      </c>
      <c r="K575" s="5">
        <f>SUM(K560:K574)</f>
        <v>0</v>
      </c>
    </row>
    <row r="577" spans="2:11" ht="14.95" customHeight="1" x14ac:dyDescent="0.2">
      <c r="B577" s="105" t="s">
        <v>114</v>
      </c>
      <c r="C577" s="55" t="s">
        <v>31</v>
      </c>
      <c r="D577" s="119" t="s">
        <v>61</v>
      </c>
      <c r="E577" s="119"/>
      <c r="F577" s="119"/>
      <c r="G577" s="119"/>
      <c r="H577" s="119"/>
      <c r="I577" s="119"/>
      <c r="J577" s="119"/>
      <c r="K577" s="119"/>
    </row>
    <row r="578" spans="2:11" ht="14.95" customHeight="1" x14ac:dyDescent="0.2">
      <c r="B578" s="105"/>
      <c r="C578" s="23" t="s">
        <v>34</v>
      </c>
      <c r="D578" s="119" t="s">
        <v>62</v>
      </c>
      <c r="E578" s="119"/>
      <c r="F578" s="119"/>
      <c r="G578" s="119"/>
      <c r="H578" s="119"/>
      <c r="I578" s="119"/>
      <c r="J578" s="119"/>
      <c r="K578" s="119"/>
    </row>
    <row r="579" spans="2:11" ht="14.3" x14ac:dyDescent="0.25">
      <c r="B579" s="101" t="s">
        <v>37</v>
      </c>
      <c r="C579" s="99"/>
      <c r="D579" s="100"/>
      <c r="E579" s="12"/>
      <c r="F579" s="12"/>
      <c r="G579" s="2"/>
      <c r="H579" s="101" t="s">
        <v>38</v>
      </c>
      <c r="I579" s="100"/>
      <c r="J579" s="12"/>
      <c r="K579" s="12"/>
    </row>
    <row r="580" spans="2:11" ht="14.95" customHeight="1" x14ac:dyDescent="0.3">
      <c r="B580" s="89" t="s">
        <v>63</v>
      </c>
      <c r="C580" s="91"/>
      <c r="D580" s="14" t="s">
        <v>40</v>
      </c>
      <c r="E580" s="14" t="s">
        <v>41</v>
      </c>
      <c r="F580" s="14" t="s">
        <v>42</v>
      </c>
      <c r="G580" s="3"/>
      <c r="H580" s="79" t="s">
        <v>64</v>
      </c>
      <c r="I580" s="14" t="s">
        <v>40</v>
      </c>
      <c r="J580" s="14" t="s">
        <v>41</v>
      </c>
      <c r="K580" s="14" t="s">
        <v>42</v>
      </c>
    </row>
    <row r="581" spans="2:11" ht="16" customHeight="1" x14ac:dyDescent="0.2">
      <c r="B581" s="122" t="s">
        <v>65</v>
      </c>
      <c r="C581" s="121"/>
      <c r="D581" s="37">
        <v>0</v>
      </c>
      <c r="E581" s="25">
        <v>0</v>
      </c>
      <c r="F581" s="13">
        <f>D581-E581</f>
        <v>0</v>
      </c>
      <c r="H581" s="40" t="s">
        <v>66</v>
      </c>
      <c r="I581" s="37">
        <v>0</v>
      </c>
      <c r="J581" s="25">
        <v>0</v>
      </c>
      <c r="K581" s="13">
        <f>J581-I581</f>
        <v>0</v>
      </c>
    </row>
    <row r="582" spans="2:11" ht="16" customHeight="1" x14ac:dyDescent="0.2">
      <c r="B582" s="38"/>
      <c r="C582" s="39"/>
      <c r="D582" s="37">
        <v>0</v>
      </c>
      <c r="E582" s="25">
        <v>0</v>
      </c>
      <c r="F582" s="13">
        <f t="shared" ref="F582:F595" si="52">D582-E582</f>
        <v>0</v>
      </c>
      <c r="H582" s="38"/>
      <c r="I582" s="37">
        <v>0</v>
      </c>
      <c r="J582" s="25">
        <v>0</v>
      </c>
      <c r="K582" s="13">
        <f t="shared" ref="K582:K593" si="53">J582-I582</f>
        <v>0</v>
      </c>
    </row>
    <row r="583" spans="2:11" ht="16" customHeight="1" x14ac:dyDescent="0.2">
      <c r="B583" s="120"/>
      <c r="C583" s="121"/>
      <c r="D583" s="37">
        <v>0</v>
      </c>
      <c r="E583" s="25">
        <v>0</v>
      </c>
      <c r="F583" s="13">
        <f t="shared" si="52"/>
        <v>0</v>
      </c>
      <c r="H583" s="38"/>
      <c r="I583" s="37">
        <v>0</v>
      </c>
      <c r="J583" s="25">
        <v>0</v>
      </c>
      <c r="K583" s="13">
        <f t="shared" si="53"/>
        <v>0</v>
      </c>
    </row>
    <row r="584" spans="2:11" ht="16" customHeight="1" x14ac:dyDescent="0.2">
      <c r="B584" s="120"/>
      <c r="C584" s="121"/>
      <c r="D584" s="37">
        <v>0</v>
      </c>
      <c r="E584" s="25">
        <v>0</v>
      </c>
      <c r="F584" s="13">
        <f t="shared" si="52"/>
        <v>0</v>
      </c>
      <c r="H584" s="38"/>
      <c r="I584" s="37">
        <v>0</v>
      </c>
      <c r="J584" s="25">
        <v>0</v>
      </c>
      <c r="K584" s="13">
        <f t="shared" si="53"/>
        <v>0</v>
      </c>
    </row>
    <row r="585" spans="2:11" ht="16" customHeight="1" x14ac:dyDescent="0.2">
      <c r="B585" s="120"/>
      <c r="C585" s="121"/>
      <c r="D585" s="37">
        <v>0</v>
      </c>
      <c r="E585" s="25">
        <v>0</v>
      </c>
      <c r="F585" s="13">
        <f t="shared" si="52"/>
        <v>0</v>
      </c>
      <c r="H585" s="38"/>
      <c r="I585" s="37">
        <v>0</v>
      </c>
      <c r="J585" s="25">
        <v>0</v>
      </c>
      <c r="K585" s="13">
        <f t="shared" si="53"/>
        <v>0</v>
      </c>
    </row>
    <row r="586" spans="2:11" ht="16" customHeight="1" x14ac:dyDescent="0.2">
      <c r="B586" s="120"/>
      <c r="C586" s="121"/>
      <c r="D586" s="37">
        <v>0</v>
      </c>
      <c r="E586" s="25">
        <v>0</v>
      </c>
      <c r="F586" s="13">
        <f t="shared" si="52"/>
        <v>0</v>
      </c>
      <c r="H586" s="38"/>
      <c r="I586" s="37">
        <v>0</v>
      </c>
      <c r="J586" s="25">
        <v>0</v>
      </c>
      <c r="K586" s="13">
        <f t="shared" si="53"/>
        <v>0</v>
      </c>
    </row>
    <row r="587" spans="2:11" ht="16" customHeight="1" x14ac:dyDescent="0.2">
      <c r="B587" s="120"/>
      <c r="C587" s="121"/>
      <c r="D587" s="37">
        <v>0</v>
      </c>
      <c r="E587" s="25">
        <v>0</v>
      </c>
      <c r="F587" s="13">
        <f t="shared" si="52"/>
        <v>0</v>
      </c>
      <c r="H587" s="38"/>
      <c r="I587" s="37">
        <v>0</v>
      </c>
      <c r="J587" s="25">
        <v>0</v>
      </c>
      <c r="K587" s="13">
        <f t="shared" si="53"/>
        <v>0</v>
      </c>
    </row>
    <row r="588" spans="2:11" ht="16" customHeight="1" x14ac:dyDescent="0.2">
      <c r="B588" s="120"/>
      <c r="C588" s="121"/>
      <c r="D588" s="37">
        <v>0</v>
      </c>
      <c r="E588" s="25">
        <v>0</v>
      </c>
      <c r="F588" s="13">
        <f t="shared" si="52"/>
        <v>0</v>
      </c>
      <c r="H588" s="38"/>
      <c r="I588" s="37">
        <v>0</v>
      </c>
      <c r="J588" s="25">
        <v>0</v>
      </c>
      <c r="K588" s="13">
        <f t="shared" si="53"/>
        <v>0</v>
      </c>
    </row>
    <row r="589" spans="2:11" ht="16" customHeight="1" x14ac:dyDescent="0.2">
      <c r="B589" s="120"/>
      <c r="C589" s="121"/>
      <c r="D589" s="37">
        <v>0</v>
      </c>
      <c r="E589" s="25">
        <v>0</v>
      </c>
      <c r="F589" s="13">
        <f t="shared" si="52"/>
        <v>0</v>
      </c>
      <c r="H589" s="38"/>
      <c r="I589" s="37">
        <v>0</v>
      </c>
      <c r="J589" s="25">
        <v>0</v>
      </c>
      <c r="K589" s="13">
        <f t="shared" si="53"/>
        <v>0</v>
      </c>
    </row>
    <row r="590" spans="2:11" ht="16" customHeight="1" x14ac:dyDescent="0.2">
      <c r="B590" s="120"/>
      <c r="C590" s="121"/>
      <c r="D590" s="37">
        <v>0</v>
      </c>
      <c r="E590" s="25">
        <v>0</v>
      </c>
      <c r="F590" s="13">
        <f t="shared" si="52"/>
        <v>0</v>
      </c>
      <c r="H590" s="38"/>
      <c r="I590" s="37">
        <v>0</v>
      </c>
      <c r="J590" s="25">
        <v>0</v>
      </c>
      <c r="K590" s="13">
        <f t="shared" si="53"/>
        <v>0</v>
      </c>
    </row>
    <row r="591" spans="2:11" ht="16" customHeight="1" x14ac:dyDescent="0.2">
      <c r="B591" s="120"/>
      <c r="C591" s="121"/>
      <c r="D591" s="37">
        <v>0</v>
      </c>
      <c r="E591" s="25">
        <v>0</v>
      </c>
      <c r="F591" s="13">
        <f t="shared" si="52"/>
        <v>0</v>
      </c>
      <c r="H591" s="38"/>
      <c r="I591" s="37">
        <v>0</v>
      </c>
      <c r="J591" s="25">
        <v>0</v>
      </c>
      <c r="K591" s="13">
        <f t="shared" si="53"/>
        <v>0</v>
      </c>
    </row>
    <row r="592" spans="2:11" ht="16" customHeight="1" x14ac:dyDescent="0.2">
      <c r="B592" s="120"/>
      <c r="C592" s="121"/>
      <c r="D592" s="37">
        <v>0</v>
      </c>
      <c r="E592" s="25">
        <v>0</v>
      </c>
      <c r="F592" s="13">
        <f t="shared" si="52"/>
        <v>0</v>
      </c>
      <c r="H592" s="38"/>
      <c r="I592" s="37">
        <v>0</v>
      </c>
      <c r="J592" s="25">
        <v>0</v>
      </c>
      <c r="K592" s="13">
        <f t="shared" si="53"/>
        <v>0</v>
      </c>
    </row>
    <row r="593" spans="2:11" ht="16" customHeight="1" x14ac:dyDescent="0.2">
      <c r="B593" s="120"/>
      <c r="C593" s="121"/>
      <c r="D593" s="37">
        <v>0</v>
      </c>
      <c r="E593" s="25">
        <v>0</v>
      </c>
      <c r="F593" s="13">
        <f t="shared" si="52"/>
        <v>0</v>
      </c>
      <c r="H593" s="38"/>
      <c r="I593" s="37">
        <v>0</v>
      </c>
      <c r="J593" s="25">
        <v>0</v>
      </c>
      <c r="K593" s="13">
        <f t="shared" si="53"/>
        <v>0</v>
      </c>
    </row>
    <row r="594" spans="2:11" ht="16" customHeight="1" x14ac:dyDescent="0.2">
      <c r="B594" s="120"/>
      <c r="C594" s="121"/>
      <c r="D594" s="37">
        <v>0</v>
      </c>
      <c r="E594" s="25">
        <v>0</v>
      </c>
      <c r="F594" s="13">
        <f t="shared" si="52"/>
        <v>0</v>
      </c>
      <c r="H594" s="79" t="s">
        <v>56</v>
      </c>
      <c r="I594" s="4"/>
      <c r="J594" s="4"/>
      <c r="K594" s="4"/>
    </row>
    <row r="595" spans="2:11" ht="16" customHeight="1" x14ac:dyDescent="0.2">
      <c r="B595" s="120"/>
      <c r="C595" s="121"/>
      <c r="D595" s="37">
        <v>0</v>
      </c>
      <c r="E595" s="25">
        <v>0</v>
      </c>
      <c r="F595" s="13">
        <f t="shared" si="52"/>
        <v>0</v>
      </c>
      <c r="H595" s="6" t="s">
        <v>57</v>
      </c>
      <c r="I595" s="19">
        <f>D596-I581-I582-I583-I584-I585-I586-I587-I588-I589-I590-I591-I592-I593</f>
        <v>0</v>
      </c>
      <c r="J595" s="19">
        <f>E596-J581-J582-J583-J584-J585-J586-J587-J588-J589-J590-J591-J592-J593</f>
        <v>0</v>
      </c>
      <c r="K595" s="19">
        <f>I595-J595</f>
        <v>0</v>
      </c>
    </row>
    <row r="596" spans="2:11" ht="14.95" customHeight="1" x14ac:dyDescent="0.2">
      <c r="B596" s="92" t="s">
        <v>58</v>
      </c>
      <c r="C596" s="94"/>
      <c r="D596" s="5">
        <f>SUM(D581:D595)</f>
        <v>0</v>
      </c>
      <c r="E596" s="5">
        <f>SUM(E581:E595)</f>
        <v>0</v>
      </c>
      <c r="F596" s="5">
        <f>SUM(F581:F595)</f>
        <v>0</v>
      </c>
      <c r="H596" s="7" t="s">
        <v>59</v>
      </c>
      <c r="I596" s="5">
        <f>SUM(I581:I595)</f>
        <v>0</v>
      </c>
      <c r="J596" s="5">
        <f>SUM(J581:J595)</f>
        <v>0</v>
      </c>
      <c r="K596" s="5">
        <f>SUM(K581:K595)</f>
        <v>0</v>
      </c>
    </row>
    <row r="598" spans="2:11" ht="14.95" customHeight="1" x14ac:dyDescent="0.2"/>
    <row r="599" spans="2:11" ht="14.95" customHeight="1" x14ac:dyDescent="0.2">
      <c r="B599" s="105" t="s">
        <v>115</v>
      </c>
      <c r="C599" s="23" t="s">
        <v>31</v>
      </c>
      <c r="D599" s="119" t="s">
        <v>61</v>
      </c>
      <c r="E599" s="119"/>
      <c r="F599" s="119"/>
      <c r="G599" s="119"/>
      <c r="H599" s="119"/>
      <c r="I599" s="119"/>
      <c r="J599" s="119"/>
      <c r="K599" s="119"/>
    </row>
    <row r="600" spans="2:11" ht="14.95" customHeight="1" x14ac:dyDescent="0.2">
      <c r="B600" s="105"/>
      <c r="C600" s="23" t="s">
        <v>34</v>
      </c>
      <c r="D600" s="119" t="s">
        <v>62</v>
      </c>
      <c r="E600" s="119"/>
      <c r="F600" s="119"/>
      <c r="G600" s="119"/>
      <c r="H600" s="119"/>
      <c r="I600" s="119"/>
      <c r="J600" s="119"/>
      <c r="K600" s="119"/>
    </row>
    <row r="601" spans="2:11" ht="14.3" x14ac:dyDescent="0.25">
      <c r="B601" s="101" t="s">
        <v>37</v>
      </c>
      <c r="C601" s="99"/>
      <c r="D601" s="100"/>
      <c r="E601" s="12"/>
      <c r="F601" s="12"/>
      <c r="G601" s="2"/>
      <c r="H601" s="101" t="s">
        <v>38</v>
      </c>
      <c r="I601" s="100"/>
      <c r="J601" s="12"/>
      <c r="K601" s="12"/>
    </row>
    <row r="602" spans="2:11" ht="14.95" customHeight="1" x14ac:dyDescent="0.3">
      <c r="B602" s="89" t="s">
        <v>63</v>
      </c>
      <c r="C602" s="91"/>
      <c r="D602" s="14" t="s">
        <v>40</v>
      </c>
      <c r="E602" s="14" t="s">
        <v>41</v>
      </c>
      <c r="F602" s="14" t="s">
        <v>42</v>
      </c>
      <c r="G602" s="3"/>
      <c r="H602" s="79" t="s">
        <v>64</v>
      </c>
      <c r="I602" s="14" t="s">
        <v>40</v>
      </c>
      <c r="J602" s="14" t="s">
        <v>41</v>
      </c>
      <c r="K602" s="14" t="s">
        <v>42</v>
      </c>
    </row>
    <row r="603" spans="2:11" ht="16" customHeight="1" x14ac:dyDescent="0.2">
      <c r="B603" s="122" t="s">
        <v>65</v>
      </c>
      <c r="C603" s="121"/>
      <c r="D603" s="37">
        <v>0</v>
      </c>
      <c r="E603" s="25">
        <v>0</v>
      </c>
      <c r="F603" s="13">
        <f>D603-E603</f>
        <v>0</v>
      </c>
      <c r="H603" s="40" t="s">
        <v>66</v>
      </c>
      <c r="I603" s="37">
        <v>0</v>
      </c>
      <c r="J603" s="25">
        <v>0</v>
      </c>
      <c r="K603" s="13">
        <f>J603-I603</f>
        <v>0</v>
      </c>
    </row>
    <row r="604" spans="2:11" ht="16" customHeight="1" x14ac:dyDescent="0.2">
      <c r="B604" s="38"/>
      <c r="C604" s="39"/>
      <c r="D604" s="37">
        <v>0</v>
      </c>
      <c r="E604" s="25">
        <v>0</v>
      </c>
      <c r="F604" s="13">
        <f t="shared" ref="F604:F617" si="54">D604-E604</f>
        <v>0</v>
      </c>
      <c r="H604" s="38"/>
      <c r="I604" s="37">
        <v>0</v>
      </c>
      <c r="J604" s="25">
        <v>0</v>
      </c>
      <c r="K604" s="13">
        <f t="shared" ref="K604:K615" si="55">J604-I604</f>
        <v>0</v>
      </c>
    </row>
    <row r="605" spans="2:11" ht="16" customHeight="1" x14ac:dyDescent="0.2">
      <c r="B605" s="120"/>
      <c r="C605" s="121"/>
      <c r="D605" s="37">
        <v>0</v>
      </c>
      <c r="E605" s="25">
        <v>0</v>
      </c>
      <c r="F605" s="13">
        <f t="shared" si="54"/>
        <v>0</v>
      </c>
      <c r="H605" s="38"/>
      <c r="I605" s="37">
        <v>0</v>
      </c>
      <c r="J605" s="25">
        <v>0</v>
      </c>
      <c r="K605" s="13">
        <f t="shared" si="55"/>
        <v>0</v>
      </c>
    </row>
    <row r="606" spans="2:11" ht="16" customHeight="1" x14ac:dyDescent="0.2">
      <c r="B606" s="120"/>
      <c r="C606" s="121"/>
      <c r="D606" s="37">
        <v>0</v>
      </c>
      <c r="E606" s="25">
        <v>0</v>
      </c>
      <c r="F606" s="13">
        <f t="shared" si="54"/>
        <v>0</v>
      </c>
      <c r="H606" s="38"/>
      <c r="I606" s="37">
        <v>0</v>
      </c>
      <c r="J606" s="25">
        <v>0</v>
      </c>
      <c r="K606" s="13">
        <f t="shared" si="55"/>
        <v>0</v>
      </c>
    </row>
    <row r="607" spans="2:11" ht="16" customHeight="1" x14ac:dyDescent="0.2">
      <c r="B607" s="120"/>
      <c r="C607" s="121"/>
      <c r="D607" s="37">
        <v>0</v>
      </c>
      <c r="E607" s="25">
        <v>0</v>
      </c>
      <c r="F607" s="13">
        <f t="shared" si="54"/>
        <v>0</v>
      </c>
      <c r="H607" s="38"/>
      <c r="I607" s="37">
        <v>0</v>
      </c>
      <c r="J607" s="25">
        <v>0</v>
      </c>
      <c r="K607" s="13">
        <f t="shared" si="55"/>
        <v>0</v>
      </c>
    </row>
    <row r="608" spans="2:11" ht="16" customHeight="1" x14ac:dyDescent="0.2">
      <c r="B608" s="120"/>
      <c r="C608" s="121"/>
      <c r="D608" s="37">
        <v>0</v>
      </c>
      <c r="E608" s="25">
        <v>0</v>
      </c>
      <c r="F608" s="13">
        <f t="shared" si="54"/>
        <v>0</v>
      </c>
      <c r="H608" s="38"/>
      <c r="I608" s="37">
        <v>0</v>
      </c>
      <c r="J608" s="25">
        <v>0</v>
      </c>
      <c r="K608" s="13">
        <f t="shared" si="55"/>
        <v>0</v>
      </c>
    </row>
    <row r="609" spans="2:11" ht="16" customHeight="1" x14ac:dyDescent="0.2">
      <c r="B609" s="120"/>
      <c r="C609" s="121"/>
      <c r="D609" s="37">
        <v>0</v>
      </c>
      <c r="E609" s="25">
        <v>0</v>
      </c>
      <c r="F609" s="13">
        <f t="shared" si="54"/>
        <v>0</v>
      </c>
      <c r="H609" s="38"/>
      <c r="I609" s="37">
        <v>0</v>
      </c>
      <c r="J609" s="25">
        <v>0</v>
      </c>
      <c r="K609" s="13">
        <f t="shared" si="55"/>
        <v>0</v>
      </c>
    </row>
    <row r="610" spans="2:11" ht="16" customHeight="1" x14ac:dyDescent="0.2">
      <c r="B610" s="120"/>
      <c r="C610" s="121"/>
      <c r="D610" s="37">
        <v>0</v>
      </c>
      <c r="E610" s="25">
        <v>0</v>
      </c>
      <c r="F610" s="13">
        <f t="shared" si="54"/>
        <v>0</v>
      </c>
      <c r="H610" s="38"/>
      <c r="I610" s="37">
        <v>0</v>
      </c>
      <c r="J610" s="25">
        <v>0</v>
      </c>
      <c r="K610" s="13">
        <f t="shared" si="55"/>
        <v>0</v>
      </c>
    </row>
    <row r="611" spans="2:11" ht="16" customHeight="1" x14ac:dyDescent="0.2">
      <c r="B611" s="120"/>
      <c r="C611" s="121"/>
      <c r="D611" s="37">
        <v>0</v>
      </c>
      <c r="E611" s="25">
        <v>0</v>
      </c>
      <c r="F611" s="13">
        <f t="shared" si="54"/>
        <v>0</v>
      </c>
      <c r="H611" s="38"/>
      <c r="I611" s="37">
        <v>0</v>
      </c>
      <c r="J611" s="25">
        <v>0</v>
      </c>
      <c r="K611" s="13">
        <f t="shared" si="55"/>
        <v>0</v>
      </c>
    </row>
    <row r="612" spans="2:11" ht="16" customHeight="1" x14ac:dyDescent="0.2">
      <c r="B612" s="120"/>
      <c r="C612" s="121"/>
      <c r="D612" s="37">
        <v>0</v>
      </c>
      <c r="E612" s="25">
        <v>0</v>
      </c>
      <c r="F612" s="13">
        <f t="shared" si="54"/>
        <v>0</v>
      </c>
      <c r="H612" s="38"/>
      <c r="I612" s="37">
        <v>0</v>
      </c>
      <c r="J612" s="25">
        <v>0</v>
      </c>
      <c r="K612" s="13">
        <f t="shared" si="55"/>
        <v>0</v>
      </c>
    </row>
    <row r="613" spans="2:11" ht="16" customHeight="1" x14ac:dyDescent="0.2">
      <c r="B613" s="120"/>
      <c r="C613" s="121"/>
      <c r="D613" s="37">
        <v>0</v>
      </c>
      <c r="E613" s="25">
        <v>0</v>
      </c>
      <c r="F613" s="13">
        <f t="shared" si="54"/>
        <v>0</v>
      </c>
      <c r="H613" s="38"/>
      <c r="I613" s="37">
        <v>0</v>
      </c>
      <c r="J613" s="25">
        <v>0</v>
      </c>
      <c r="K613" s="13">
        <f t="shared" si="55"/>
        <v>0</v>
      </c>
    </row>
    <row r="614" spans="2:11" ht="16" customHeight="1" x14ac:dyDescent="0.2">
      <c r="B614" s="120"/>
      <c r="C614" s="121"/>
      <c r="D614" s="37">
        <v>0</v>
      </c>
      <c r="E614" s="25">
        <v>0</v>
      </c>
      <c r="F614" s="13">
        <f t="shared" si="54"/>
        <v>0</v>
      </c>
      <c r="H614" s="38"/>
      <c r="I614" s="37">
        <v>0</v>
      </c>
      <c r="J614" s="25">
        <v>0</v>
      </c>
      <c r="K614" s="13">
        <f t="shared" si="55"/>
        <v>0</v>
      </c>
    </row>
    <row r="615" spans="2:11" ht="16" customHeight="1" x14ac:dyDescent="0.2">
      <c r="B615" s="120"/>
      <c r="C615" s="121"/>
      <c r="D615" s="37">
        <v>0</v>
      </c>
      <c r="E615" s="25">
        <v>0</v>
      </c>
      <c r="F615" s="13">
        <f t="shared" si="54"/>
        <v>0</v>
      </c>
      <c r="H615" s="38"/>
      <c r="I615" s="37">
        <v>0</v>
      </c>
      <c r="J615" s="25">
        <v>0</v>
      </c>
      <c r="K615" s="13">
        <f t="shared" si="55"/>
        <v>0</v>
      </c>
    </row>
    <row r="616" spans="2:11" ht="16" customHeight="1" x14ac:dyDescent="0.2">
      <c r="B616" s="120"/>
      <c r="C616" s="121"/>
      <c r="D616" s="37">
        <v>0</v>
      </c>
      <c r="E616" s="25">
        <v>0</v>
      </c>
      <c r="F616" s="13">
        <f t="shared" si="54"/>
        <v>0</v>
      </c>
      <c r="H616" s="79" t="s">
        <v>56</v>
      </c>
      <c r="I616" s="4"/>
      <c r="J616" s="4"/>
      <c r="K616" s="4"/>
    </row>
    <row r="617" spans="2:11" ht="16" customHeight="1" x14ac:dyDescent="0.2">
      <c r="B617" s="120"/>
      <c r="C617" s="121"/>
      <c r="D617" s="37">
        <v>0</v>
      </c>
      <c r="E617" s="25">
        <v>0</v>
      </c>
      <c r="F617" s="13">
        <f t="shared" si="54"/>
        <v>0</v>
      </c>
      <c r="H617" s="6" t="s">
        <v>57</v>
      </c>
      <c r="I617" s="19">
        <f>D618-I603-I604-I605-I606-I607-I608-I609-I610-I611-I612-I613-I614-I615</f>
        <v>0</v>
      </c>
      <c r="J617" s="19">
        <f>E618-J603-J604-J605-J606-J607-J608-J609-J610-J611-J612-J613-J614-J615</f>
        <v>0</v>
      </c>
      <c r="K617" s="19">
        <f>I617-J617</f>
        <v>0</v>
      </c>
    </row>
    <row r="618" spans="2:11" ht="14.95" customHeight="1" x14ac:dyDescent="0.2">
      <c r="B618" s="92" t="s">
        <v>58</v>
      </c>
      <c r="C618" s="94"/>
      <c r="D618" s="5">
        <f>SUM(D603:D617)</f>
        <v>0</v>
      </c>
      <c r="E618" s="5">
        <f>SUM(E603:E617)</f>
        <v>0</v>
      </c>
      <c r="F618" s="5">
        <f>SUM(F603:F617)</f>
        <v>0</v>
      </c>
      <c r="H618" s="7" t="s">
        <v>59</v>
      </c>
      <c r="I618" s="5">
        <f>SUM(I603:I617)</f>
        <v>0</v>
      </c>
      <c r="J618" s="5">
        <f>SUM(J603:J617)</f>
        <v>0</v>
      </c>
      <c r="K618" s="5">
        <f>SUM(K603:K617)</f>
        <v>0</v>
      </c>
    </row>
    <row r="619" spans="2:11" ht="14.95" customHeight="1" x14ac:dyDescent="0.2"/>
    <row r="620" spans="2:11" ht="14.95" customHeight="1" x14ac:dyDescent="0.2"/>
    <row r="621" spans="2:11" ht="14.95" customHeight="1" x14ac:dyDescent="0.2">
      <c r="B621" s="105" t="s">
        <v>116</v>
      </c>
      <c r="C621" s="23" t="s">
        <v>31</v>
      </c>
      <c r="D621" s="119" t="s">
        <v>61</v>
      </c>
      <c r="E621" s="119"/>
      <c r="F621" s="119"/>
      <c r="G621" s="119"/>
      <c r="H621" s="119"/>
      <c r="I621" s="119"/>
      <c r="J621" s="119"/>
      <c r="K621" s="119"/>
    </row>
    <row r="622" spans="2:11" ht="14.95" customHeight="1" x14ac:dyDescent="0.2">
      <c r="B622" s="105"/>
      <c r="C622" s="23" t="s">
        <v>34</v>
      </c>
      <c r="D622" s="119" t="s">
        <v>62</v>
      </c>
      <c r="E622" s="119"/>
      <c r="F622" s="119"/>
      <c r="G622" s="119"/>
      <c r="H622" s="119"/>
      <c r="I622" s="119"/>
      <c r="J622" s="119"/>
      <c r="K622" s="119"/>
    </row>
    <row r="623" spans="2:11" ht="14.3" x14ac:dyDescent="0.25">
      <c r="B623" s="101" t="s">
        <v>37</v>
      </c>
      <c r="C623" s="99"/>
      <c r="D623" s="100"/>
      <c r="E623" s="12"/>
      <c r="F623" s="12"/>
      <c r="G623" s="2"/>
      <c r="H623" s="101" t="s">
        <v>38</v>
      </c>
      <c r="I623" s="100"/>
      <c r="J623" s="12"/>
      <c r="K623" s="12"/>
    </row>
    <row r="624" spans="2:11" ht="14.95" customHeight="1" x14ac:dyDescent="0.3">
      <c r="B624" s="89" t="s">
        <v>63</v>
      </c>
      <c r="C624" s="91"/>
      <c r="D624" s="14" t="s">
        <v>40</v>
      </c>
      <c r="E624" s="14" t="s">
        <v>41</v>
      </c>
      <c r="F624" s="14" t="s">
        <v>42</v>
      </c>
      <c r="G624" s="3"/>
      <c r="H624" s="79" t="s">
        <v>64</v>
      </c>
      <c r="I624" s="14" t="s">
        <v>40</v>
      </c>
      <c r="J624" s="14" t="s">
        <v>41</v>
      </c>
      <c r="K624" s="14" t="s">
        <v>42</v>
      </c>
    </row>
    <row r="625" spans="2:11" ht="16" customHeight="1" x14ac:dyDescent="0.2">
      <c r="B625" s="122" t="s">
        <v>65</v>
      </c>
      <c r="C625" s="121"/>
      <c r="D625" s="37">
        <v>0</v>
      </c>
      <c r="E625" s="25">
        <v>0</v>
      </c>
      <c r="F625" s="13">
        <f>D625-E625</f>
        <v>0</v>
      </c>
      <c r="H625" s="40" t="s">
        <v>66</v>
      </c>
      <c r="I625" s="37">
        <v>0</v>
      </c>
      <c r="J625" s="25">
        <v>0</v>
      </c>
      <c r="K625" s="13">
        <f>J625-I625</f>
        <v>0</v>
      </c>
    </row>
    <row r="626" spans="2:11" ht="16" customHeight="1" x14ac:dyDescent="0.2">
      <c r="B626" s="38"/>
      <c r="C626" s="39"/>
      <c r="D626" s="37">
        <v>0</v>
      </c>
      <c r="E626" s="25">
        <v>0</v>
      </c>
      <c r="F626" s="13">
        <f t="shared" ref="F626:F639" si="56">D626-E626</f>
        <v>0</v>
      </c>
      <c r="H626" s="38"/>
      <c r="I626" s="37">
        <v>0</v>
      </c>
      <c r="J626" s="25">
        <v>0</v>
      </c>
      <c r="K626" s="13">
        <f t="shared" ref="K626:K637" si="57">J626-I626</f>
        <v>0</v>
      </c>
    </row>
    <row r="627" spans="2:11" ht="16" customHeight="1" x14ac:dyDescent="0.2">
      <c r="B627" s="120"/>
      <c r="C627" s="121"/>
      <c r="D627" s="37">
        <v>0</v>
      </c>
      <c r="E627" s="25">
        <v>0</v>
      </c>
      <c r="F627" s="13">
        <f t="shared" si="56"/>
        <v>0</v>
      </c>
      <c r="H627" s="38"/>
      <c r="I627" s="37">
        <v>0</v>
      </c>
      <c r="J627" s="25">
        <v>0</v>
      </c>
      <c r="K627" s="13">
        <f t="shared" si="57"/>
        <v>0</v>
      </c>
    </row>
    <row r="628" spans="2:11" ht="16" customHeight="1" x14ac:dyDescent="0.2">
      <c r="B628" s="120"/>
      <c r="C628" s="121"/>
      <c r="D628" s="37">
        <v>0</v>
      </c>
      <c r="E628" s="25">
        <v>0</v>
      </c>
      <c r="F628" s="13">
        <f t="shared" si="56"/>
        <v>0</v>
      </c>
      <c r="H628" s="38"/>
      <c r="I628" s="37">
        <v>0</v>
      </c>
      <c r="J628" s="25">
        <v>0</v>
      </c>
      <c r="K628" s="13">
        <f t="shared" si="57"/>
        <v>0</v>
      </c>
    </row>
    <row r="629" spans="2:11" ht="16" customHeight="1" x14ac:dyDescent="0.2">
      <c r="B629" s="120"/>
      <c r="C629" s="121"/>
      <c r="D629" s="37">
        <v>0</v>
      </c>
      <c r="E629" s="25">
        <v>0</v>
      </c>
      <c r="F629" s="13">
        <f t="shared" si="56"/>
        <v>0</v>
      </c>
      <c r="H629" s="38"/>
      <c r="I629" s="37">
        <v>0</v>
      </c>
      <c r="J629" s="25">
        <v>0</v>
      </c>
      <c r="K629" s="13">
        <f t="shared" si="57"/>
        <v>0</v>
      </c>
    </row>
    <row r="630" spans="2:11" ht="16" customHeight="1" x14ac:dyDescent="0.2">
      <c r="B630" s="120"/>
      <c r="C630" s="121"/>
      <c r="D630" s="37">
        <v>0</v>
      </c>
      <c r="E630" s="25">
        <v>0</v>
      </c>
      <c r="F630" s="13">
        <f t="shared" si="56"/>
        <v>0</v>
      </c>
      <c r="H630" s="38"/>
      <c r="I630" s="37">
        <v>0</v>
      </c>
      <c r="J630" s="25">
        <v>0</v>
      </c>
      <c r="K630" s="13">
        <f t="shared" si="57"/>
        <v>0</v>
      </c>
    </row>
    <row r="631" spans="2:11" ht="16" customHeight="1" x14ac:dyDescent="0.2">
      <c r="B631" s="120"/>
      <c r="C631" s="121"/>
      <c r="D631" s="37">
        <v>0</v>
      </c>
      <c r="E631" s="25">
        <v>0</v>
      </c>
      <c r="F631" s="13">
        <f t="shared" si="56"/>
        <v>0</v>
      </c>
      <c r="H631" s="38"/>
      <c r="I631" s="37">
        <v>0</v>
      </c>
      <c r="J631" s="25">
        <v>0</v>
      </c>
      <c r="K631" s="13">
        <f t="shared" si="57"/>
        <v>0</v>
      </c>
    </row>
    <row r="632" spans="2:11" ht="16" customHeight="1" x14ac:dyDescent="0.2">
      <c r="B632" s="120"/>
      <c r="C632" s="121"/>
      <c r="D632" s="37">
        <v>0</v>
      </c>
      <c r="E632" s="25">
        <v>0</v>
      </c>
      <c r="F632" s="13">
        <f t="shared" si="56"/>
        <v>0</v>
      </c>
      <c r="H632" s="38"/>
      <c r="I632" s="37">
        <v>0</v>
      </c>
      <c r="J632" s="25">
        <v>0</v>
      </c>
      <c r="K632" s="13">
        <f t="shared" si="57"/>
        <v>0</v>
      </c>
    </row>
    <row r="633" spans="2:11" ht="16" customHeight="1" x14ac:dyDescent="0.2">
      <c r="B633" s="120"/>
      <c r="C633" s="121"/>
      <c r="D633" s="37">
        <v>0</v>
      </c>
      <c r="E633" s="25">
        <v>0</v>
      </c>
      <c r="F633" s="13">
        <f t="shared" si="56"/>
        <v>0</v>
      </c>
      <c r="H633" s="38"/>
      <c r="I633" s="37">
        <v>0</v>
      </c>
      <c r="J633" s="25">
        <v>0</v>
      </c>
      <c r="K633" s="13">
        <f t="shared" si="57"/>
        <v>0</v>
      </c>
    </row>
    <row r="634" spans="2:11" ht="16" customHeight="1" x14ac:dyDescent="0.2">
      <c r="B634" s="120"/>
      <c r="C634" s="121"/>
      <c r="D634" s="37">
        <v>0</v>
      </c>
      <c r="E634" s="25">
        <v>0</v>
      </c>
      <c r="F634" s="13">
        <f t="shared" si="56"/>
        <v>0</v>
      </c>
      <c r="H634" s="38"/>
      <c r="I634" s="37">
        <v>0</v>
      </c>
      <c r="J634" s="25">
        <v>0</v>
      </c>
      <c r="K634" s="13">
        <f t="shared" si="57"/>
        <v>0</v>
      </c>
    </row>
    <row r="635" spans="2:11" ht="16" customHeight="1" x14ac:dyDescent="0.2">
      <c r="B635" s="120"/>
      <c r="C635" s="121"/>
      <c r="D635" s="37">
        <v>0</v>
      </c>
      <c r="E635" s="25">
        <v>0</v>
      </c>
      <c r="F635" s="13">
        <f t="shared" si="56"/>
        <v>0</v>
      </c>
      <c r="H635" s="38"/>
      <c r="I635" s="37">
        <v>0</v>
      </c>
      <c r="J635" s="25">
        <v>0</v>
      </c>
      <c r="K635" s="13">
        <f t="shared" si="57"/>
        <v>0</v>
      </c>
    </row>
    <row r="636" spans="2:11" ht="16" customHeight="1" x14ac:dyDescent="0.2">
      <c r="B636" s="120"/>
      <c r="C636" s="121"/>
      <c r="D636" s="37">
        <v>0</v>
      </c>
      <c r="E636" s="25">
        <v>0</v>
      </c>
      <c r="F636" s="13">
        <f t="shared" si="56"/>
        <v>0</v>
      </c>
      <c r="H636" s="38"/>
      <c r="I636" s="37">
        <v>0</v>
      </c>
      <c r="J636" s="25">
        <v>0</v>
      </c>
      <c r="K636" s="13">
        <f t="shared" si="57"/>
        <v>0</v>
      </c>
    </row>
    <row r="637" spans="2:11" ht="16" customHeight="1" x14ac:dyDescent="0.2">
      <c r="B637" s="120"/>
      <c r="C637" s="121"/>
      <c r="D637" s="37">
        <v>0</v>
      </c>
      <c r="E637" s="25">
        <v>0</v>
      </c>
      <c r="F637" s="13">
        <f t="shared" si="56"/>
        <v>0</v>
      </c>
      <c r="H637" s="38"/>
      <c r="I637" s="37">
        <v>0</v>
      </c>
      <c r="J637" s="25">
        <v>0</v>
      </c>
      <c r="K637" s="13">
        <f t="shared" si="57"/>
        <v>0</v>
      </c>
    </row>
    <row r="638" spans="2:11" ht="16" customHeight="1" x14ac:dyDescent="0.2">
      <c r="B638" s="120"/>
      <c r="C638" s="121"/>
      <c r="D638" s="37">
        <v>0</v>
      </c>
      <c r="E638" s="25">
        <v>0</v>
      </c>
      <c r="F638" s="13">
        <f t="shared" si="56"/>
        <v>0</v>
      </c>
      <c r="H638" s="79" t="s">
        <v>56</v>
      </c>
      <c r="I638" s="4"/>
      <c r="J638" s="4"/>
      <c r="K638" s="4"/>
    </row>
    <row r="639" spans="2:11" ht="16" customHeight="1" x14ac:dyDescent="0.2">
      <c r="B639" s="120"/>
      <c r="C639" s="121"/>
      <c r="D639" s="37">
        <v>0</v>
      </c>
      <c r="E639" s="25">
        <v>0</v>
      </c>
      <c r="F639" s="13">
        <f t="shared" si="56"/>
        <v>0</v>
      </c>
      <c r="H639" s="6" t="s">
        <v>57</v>
      </c>
      <c r="I639" s="19">
        <f>D640-I625-I626-I627-I628-I629-I630-I631-I632-I633-I634-I635-I636-I637</f>
        <v>0</v>
      </c>
      <c r="J639" s="19">
        <f>E640-J625-J626-J627-J628-J629-J630-J631-J632-J633-J634-J635-J636-J637</f>
        <v>0</v>
      </c>
      <c r="K639" s="19">
        <f>I639-J639</f>
        <v>0</v>
      </c>
    </row>
    <row r="640" spans="2:11" ht="14.95" customHeight="1" x14ac:dyDescent="0.2">
      <c r="B640" s="92" t="s">
        <v>58</v>
      </c>
      <c r="C640" s="94"/>
      <c r="D640" s="5">
        <f>SUM(D625:D639)</f>
        <v>0</v>
      </c>
      <c r="E640" s="5">
        <f>SUM(E625:E639)</f>
        <v>0</v>
      </c>
      <c r="F640" s="5">
        <f>SUM(F625:F639)</f>
        <v>0</v>
      </c>
      <c r="H640" s="7" t="s">
        <v>59</v>
      </c>
      <c r="I640" s="5">
        <f>SUM(I625:I639)</f>
        <v>0</v>
      </c>
      <c r="J640" s="5">
        <f>SUM(J625:J639)</f>
        <v>0</v>
      </c>
      <c r="K640" s="5">
        <f>SUM(K625:K639)</f>
        <v>0</v>
      </c>
    </row>
    <row r="641" spans="2:11" ht="14.95" customHeight="1" x14ac:dyDescent="0.2"/>
    <row r="643" spans="2:11" ht="14.95" customHeight="1" x14ac:dyDescent="0.2">
      <c r="B643" s="105" t="s">
        <v>117</v>
      </c>
      <c r="C643" s="23" t="s">
        <v>31</v>
      </c>
      <c r="D643" s="119" t="s">
        <v>61</v>
      </c>
      <c r="E643" s="119"/>
      <c r="F643" s="119"/>
      <c r="G643" s="119"/>
      <c r="H643" s="119"/>
      <c r="I643" s="119"/>
      <c r="J643" s="119"/>
      <c r="K643" s="119"/>
    </row>
    <row r="644" spans="2:11" ht="14.95" customHeight="1" x14ac:dyDescent="0.2">
      <c r="B644" s="105"/>
      <c r="C644" s="23" t="s">
        <v>34</v>
      </c>
      <c r="D644" s="119" t="s">
        <v>62</v>
      </c>
      <c r="E644" s="119"/>
      <c r="F644" s="119"/>
      <c r="G644" s="119"/>
      <c r="H644" s="119"/>
      <c r="I644" s="119"/>
      <c r="J644" s="119"/>
      <c r="K644" s="119"/>
    </row>
    <row r="645" spans="2:11" ht="14.3" x14ac:dyDescent="0.25">
      <c r="B645" s="101" t="s">
        <v>37</v>
      </c>
      <c r="C645" s="99"/>
      <c r="D645" s="100"/>
      <c r="E645" s="12"/>
      <c r="F645" s="12"/>
      <c r="G645" s="2"/>
      <c r="H645" s="101" t="s">
        <v>38</v>
      </c>
      <c r="I645" s="100"/>
      <c r="J645" s="12"/>
      <c r="K645" s="12"/>
    </row>
    <row r="646" spans="2:11" ht="14.95" customHeight="1" x14ac:dyDescent="0.3">
      <c r="B646" s="89" t="s">
        <v>63</v>
      </c>
      <c r="C646" s="91"/>
      <c r="D646" s="14" t="s">
        <v>40</v>
      </c>
      <c r="E646" s="14" t="s">
        <v>41</v>
      </c>
      <c r="F646" s="14" t="s">
        <v>42</v>
      </c>
      <c r="G646" s="3"/>
      <c r="H646" s="79" t="s">
        <v>64</v>
      </c>
      <c r="I646" s="14" t="s">
        <v>40</v>
      </c>
      <c r="J646" s="14" t="s">
        <v>41</v>
      </c>
      <c r="K646" s="14" t="s">
        <v>42</v>
      </c>
    </row>
    <row r="647" spans="2:11" ht="16" customHeight="1" x14ac:dyDescent="0.2">
      <c r="B647" s="122" t="s">
        <v>65</v>
      </c>
      <c r="C647" s="121"/>
      <c r="D647" s="37">
        <v>0</v>
      </c>
      <c r="E647" s="25">
        <v>0</v>
      </c>
      <c r="F647" s="13">
        <f>D647-E647</f>
        <v>0</v>
      </c>
      <c r="H647" s="40" t="s">
        <v>66</v>
      </c>
      <c r="I647" s="37">
        <v>0</v>
      </c>
      <c r="J647" s="25">
        <v>0</v>
      </c>
      <c r="K647" s="13">
        <f>J647-I647</f>
        <v>0</v>
      </c>
    </row>
    <row r="648" spans="2:11" ht="16" customHeight="1" x14ac:dyDescent="0.2">
      <c r="B648" s="38"/>
      <c r="C648" s="39"/>
      <c r="D648" s="37">
        <v>0</v>
      </c>
      <c r="E648" s="25">
        <v>0</v>
      </c>
      <c r="F648" s="13">
        <f t="shared" ref="F648:F661" si="58">D648-E648</f>
        <v>0</v>
      </c>
      <c r="H648" s="38"/>
      <c r="I648" s="37">
        <v>0</v>
      </c>
      <c r="J648" s="25">
        <v>0</v>
      </c>
      <c r="K648" s="13">
        <f t="shared" ref="K648:K659" si="59">J648-I648</f>
        <v>0</v>
      </c>
    </row>
    <row r="649" spans="2:11" ht="16" customHeight="1" x14ac:dyDescent="0.2">
      <c r="B649" s="120"/>
      <c r="C649" s="121"/>
      <c r="D649" s="37">
        <v>0</v>
      </c>
      <c r="E649" s="25">
        <v>0</v>
      </c>
      <c r="F649" s="13">
        <f t="shared" si="58"/>
        <v>0</v>
      </c>
      <c r="H649" s="38"/>
      <c r="I649" s="37">
        <v>0</v>
      </c>
      <c r="J649" s="25">
        <v>0</v>
      </c>
      <c r="K649" s="13">
        <f t="shared" si="59"/>
        <v>0</v>
      </c>
    </row>
    <row r="650" spans="2:11" ht="16" customHeight="1" x14ac:dyDescent="0.2">
      <c r="B650" s="120"/>
      <c r="C650" s="121"/>
      <c r="D650" s="37">
        <v>0</v>
      </c>
      <c r="E650" s="25">
        <v>0</v>
      </c>
      <c r="F650" s="13">
        <f t="shared" si="58"/>
        <v>0</v>
      </c>
      <c r="H650" s="38"/>
      <c r="I650" s="37">
        <v>0</v>
      </c>
      <c r="J650" s="25">
        <v>0</v>
      </c>
      <c r="K650" s="13">
        <f t="shared" si="59"/>
        <v>0</v>
      </c>
    </row>
    <row r="651" spans="2:11" ht="16" customHeight="1" x14ac:dyDescent="0.2">
      <c r="B651" s="120"/>
      <c r="C651" s="121"/>
      <c r="D651" s="37">
        <v>0</v>
      </c>
      <c r="E651" s="25">
        <v>0</v>
      </c>
      <c r="F651" s="13">
        <f t="shared" si="58"/>
        <v>0</v>
      </c>
      <c r="H651" s="38"/>
      <c r="I651" s="37">
        <v>0</v>
      </c>
      <c r="J651" s="25">
        <v>0</v>
      </c>
      <c r="K651" s="13">
        <f t="shared" si="59"/>
        <v>0</v>
      </c>
    </row>
    <row r="652" spans="2:11" ht="16" customHeight="1" x14ac:dyDescent="0.2">
      <c r="B652" s="120"/>
      <c r="C652" s="121"/>
      <c r="D652" s="37">
        <v>0</v>
      </c>
      <c r="E652" s="25">
        <v>0</v>
      </c>
      <c r="F652" s="13">
        <f t="shared" si="58"/>
        <v>0</v>
      </c>
      <c r="H652" s="38"/>
      <c r="I652" s="37">
        <v>0</v>
      </c>
      <c r="J652" s="25">
        <v>0</v>
      </c>
      <c r="K652" s="13">
        <f t="shared" si="59"/>
        <v>0</v>
      </c>
    </row>
    <row r="653" spans="2:11" ht="16" customHeight="1" x14ac:dyDescent="0.2">
      <c r="B653" s="120"/>
      <c r="C653" s="121"/>
      <c r="D653" s="37">
        <v>0</v>
      </c>
      <c r="E653" s="25">
        <v>0</v>
      </c>
      <c r="F653" s="13">
        <f t="shared" si="58"/>
        <v>0</v>
      </c>
      <c r="H653" s="38"/>
      <c r="I653" s="37">
        <v>0</v>
      </c>
      <c r="J653" s="25">
        <v>0</v>
      </c>
      <c r="K653" s="13">
        <f t="shared" si="59"/>
        <v>0</v>
      </c>
    </row>
    <row r="654" spans="2:11" ht="16" customHeight="1" x14ac:dyDescent="0.2">
      <c r="B654" s="120"/>
      <c r="C654" s="121"/>
      <c r="D654" s="37">
        <v>0</v>
      </c>
      <c r="E654" s="25">
        <v>0</v>
      </c>
      <c r="F654" s="13">
        <f t="shared" si="58"/>
        <v>0</v>
      </c>
      <c r="H654" s="38"/>
      <c r="I654" s="37">
        <v>0</v>
      </c>
      <c r="J654" s="25">
        <v>0</v>
      </c>
      <c r="K654" s="13">
        <f t="shared" si="59"/>
        <v>0</v>
      </c>
    </row>
    <row r="655" spans="2:11" ht="16" customHeight="1" x14ac:dyDescent="0.2">
      <c r="B655" s="120"/>
      <c r="C655" s="121"/>
      <c r="D655" s="37">
        <v>0</v>
      </c>
      <c r="E655" s="25">
        <v>0</v>
      </c>
      <c r="F655" s="13">
        <f t="shared" si="58"/>
        <v>0</v>
      </c>
      <c r="H655" s="38"/>
      <c r="I655" s="37">
        <v>0</v>
      </c>
      <c r="J655" s="25">
        <v>0</v>
      </c>
      <c r="K655" s="13">
        <f t="shared" si="59"/>
        <v>0</v>
      </c>
    </row>
    <row r="656" spans="2:11" ht="16" customHeight="1" x14ac:dyDescent="0.2">
      <c r="B656" s="120"/>
      <c r="C656" s="121"/>
      <c r="D656" s="37">
        <v>0</v>
      </c>
      <c r="E656" s="25">
        <v>0</v>
      </c>
      <c r="F656" s="13">
        <f t="shared" si="58"/>
        <v>0</v>
      </c>
      <c r="H656" s="38"/>
      <c r="I656" s="37">
        <v>0</v>
      </c>
      <c r="J656" s="25">
        <v>0</v>
      </c>
      <c r="K656" s="13">
        <f t="shared" si="59"/>
        <v>0</v>
      </c>
    </row>
    <row r="657" spans="2:11" ht="16" customHeight="1" x14ac:dyDescent="0.2">
      <c r="B657" s="120"/>
      <c r="C657" s="121"/>
      <c r="D657" s="37">
        <v>0</v>
      </c>
      <c r="E657" s="25">
        <v>0</v>
      </c>
      <c r="F657" s="13">
        <f t="shared" si="58"/>
        <v>0</v>
      </c>
      <c r="H657" s="38"/>
      <c r="I657" s="37">
        <v>0</v>
      </c>
      <c r="J657" s="25">
        <v>0</v>
      </c>
      <c r="K657" s="13">
        <f t="shared" si="59"/>
        <v>0</v>
      </c>
    </row>
    <row r="658" spans="2:11" ht="16" customHeight="1" x14ac:dyDescent="0.2">
      <c r="B658" s="120"/>
      <c r="C658" s="121"/>
      <c r="D658" s="37">
        <v>0</v>
      </c>
      <c r="E658" s="25">
        <v>0</v>
      </c>
      <c r="F658" s="13">
        <f t="shared" si="58"/>
        <v>0</v>
      </c>
      <c r="H658" s="38"/>
      <c r="I658" s="37">
        <v>0</v>
      </c>
      <c r="J658" s="25">
        <v>0</v>
      </c>
      <c r="K658" s="13">
        <f t="shared" si="59"/>
        <v>0</v>
      </c>
    </row>
    <row r="659" spans="2:11" ht="16" customHeight="1" x14ac:dyDescent="0.2">
      <c r="B659" s="120"/>
      <c r="C659" s="121"/>
      <c r="D659" s="37">
        <v>0</v>
      </c>
      <c r="E659" s="25">
        <v>0</v>
      </c>
      <c r="F659" s="13">
        <f t="shared" si="58"/>
        <v>0</v>
      </c>
      <c r="H659" s="38"/>
      <c r="I659" s="37">
        <v>0</v>
      </c>
      <c r="J659" s="25">
        <v>0</v>
      </c>
      <c r="K659" s="13">
        <f t="shared" si="59"/>
        <v>0</v>
      </c>
    </row>
    <row r="660" spans="2:11" ht="16" customHeight="1" x14ac:dyDescent="0.2">
      <c r="B660" s="120"/>
      <c r="C660" s="121"/>
      <c r="D660" s="37">
        <v>0</v>
      </c>
      <c r="E660" s="25">
        <v>0</v>
      </c>
      <c r="F660" s="13">
        <f t="shared" si="58"/>
        <v>0</v>
      </c>
      <c r="H660" s="79" t="s">
        <v>56</v>
      </c>
      <c r="I660" s="4"/>
      <c r="J660" s="4"/>
      <c r="K660" s="4"/>
    </row>
    <row r="661" spans="2:11" ht="16" customHeight="1" x14ac:dyDescent="0.2">
      <c r="B661" s="120"/>
      <c r="C661" s="121"/>
      <c r="D661" s="37">
        <v>0</v>
      </c>
      <c r="E661" s="25">
        <v>0</v>
      </c>
      <c r="F661" s="13">
        <f t="shared" si="58"/>
        <v>0</v>
      </c>
      <c r="H661" s="6" t="s">
        <v>57</v>
      </c>
      <c r="I661" s="19">
        <f>D662-I647-I648-I649-I650-I651-I652-I653-I654-I655-I656-I657-I658-I659</f>
        <v>0</v>
      </c>
      <c r="J661" s="19">
        <f>E662-J647-J648-J649-J650-J651-J652-J653-J654-J655-J656-J657-J658-J659</f>
        <v>0</v>
      </c>
      <c r="K661" s="19">
        <f>I661-J661</f>
        <v>0</v>
      </c>
    </row>
    <row r="662" spans="2:11" ht="14.95" customHeight="1" x14ac:dyDescent="0.2">
      <c r="B662" s="92" t="s">
        <v>58</v>
      </c>
      <c r="C662" s="94"/>
      <c r="D662" s="5">
        <f>SUM(D647:D661)</f>
        <v>0</v>
      </c>
      <c r="E662" s="5">
        <f>SUM(E647:E661)</f>
        <v>0</v>
      </c>
      <c r="F662" s="5">
        <f>SUM(F647:F661)</f>
        <v>0</v>
      </c>
      <c r="H662" s="7" t="s">
        <v>59</v>
      </c>
      <c r="I662" s="5">
        <f>SUM(I647:I661)</f>
        <v>0</v>
      </c>
      <c r="J662" s="5">
        <f>SUM(J647:J661)</f>
        <v>0</v>
      </c>
      <c r="K662" s="5">
        <f>SUM(K647:K661)</f>
        <v>0</v>
      </c>
    </row>
    <row r="664" spans="2:11" ht="14.95" customHeight="1" x14ac:dyDescent="0.2"/>
    <row r="665" spans="2:11" ht="14.95" customHeight="1" x14ac:dyDescent="0.2">
      <c r="B665" s="105" t="s">
        <v>118</v>
      </c>
      <c r="C665" s="23" t="s">
        <v>31</v>
      </c>
      <c r="D665" s="119" t="s">
        <v>61</v>
      </c>
      <c r="E665" s="119"/>
      <c r="F665" s="119"/>
      <c r="G665" s="119"/>
      <c r="H665" s="119"/>
      <c r="I665" s="119"/>
      <c r="J665" s="119"/>
      <c r="K665" s="119"/>
    </row>
    <row r="666" spans="2:11" ht="14.95" customHeight="1" x14ac:dyDescent="0.2">
      <c r="B666" s="105"/>
      <c r="C666" s="23" t="s">
        <v>34</v>
      </c>
      <c r="D666" s="119" t="s">
        <v>62</v>
      </c>
      <c r="E666" s="119"/>
      <c r="F666" s="119"/>
      <c r="G666" s="119"/>
      <c r="H666" s="119"/>
      <c r="I666" s="119"/>
      <c r="J666" s="119"/>
      <c r="K666" s="119"/>
    </row>
    <row r="667" spans="2:11" ht="14.3" x14ac:dyDescent="0.25">
      <c r="B667" s="101" t="s">
        <v>37</v>
      </c>
      <c r="C667" s="99"/>
      <c r="D667" s="100"/>
      <c r="E667" s="12"/>
      <c r="F667" s="12"/>
      <c r="G667" s="2"/>
      <c r="H667" s="101" t="s">
        <v>38</v>
      </c>
      <c r="I667" s="100"/>
      <c r="J667" s="12"/>
      <c r="K667" s="12"/>
    </row>
    <row r="668" spans="2:11" ht="14.95" customHeight="1" x14ac:dyDescent="0.3">
      <c r="B668" s="89" t="s">
        <v>63</v>
      </c>
      <c r="C668" s="91"/>
      <c r="D668" s="14" t="s">
        <v>40</v>
      </c>
      <c r="E668" s="14" t="s">
        <v>41</v>
      </c>
      <c r="F668" s="14" t="s">
        <v>42</v>
      </c>
      <c r="G668" s="3"/>
      <c r="H668" s="79" t="s">
        <v>64</v>
      </c>
      <c r="I668" s="14" t="s">
        <v>40</v>
      </c>
      <c r="J668" s="14" t="s">
        <v>41</v>
      </c>
      <c r="K668" s="14" t="s">
        <v>42</v>
      </c>
    </row>
    <row r="669" spans="2:11" ht="16" customHeight="1" x14ac:dyDescent="0.2">
      <c r="B669" s="122" t="s">
        <v>65</v>
      </c>
      <c r="C669" s="121"/>
      <c r="D669" s="37">
        <v>0</v>
      </c>
      <c r="E669" s="25">
        <v>0</v>
      </c>
      <c r="F669" s="13">
        <f>D669-E669</f>
        <v>0</v>
      </c>
      <c r="H669" s="40" t="s">
        <v>66</v>
      </c>
      <c r="I669" s="37">
        <v>0</v>
      </c>
      <c r="J669" s="25">
        <v>0</v>
      </c>
      <c r="K669" s="13">
        <f>J669-I669</f>
        <v>0</v>
      </c>
    </row>
    <row r="670" spans="2:11" ht="16" customHeight="1" x14ac:dyDescent="0.2">
      <c r="B670" s="38"/>
      <c r="C670" s="39"/>
      <c r="D670" s="37">
        <v>0</v>
      </c>
      <c r="E670" s="25">
        <v>0</v>
      </c>
      <c r="F670" s="13">
        <f t="shared" ref="F670:F683" si="60">D670-E670</f>
        <v>0</v>
      </c>
      <c r="H670" s="38"/>
      <c r="I670" s="37">
        <v>0</v>
      </c>
      <c r="J670" s="25">
        <v>0</v>
      </c>
      <c r="K670" s="13">
        <f t="shared" ref="K670:K681" si="61">J670-I670</f>
        <v>0</v>
      </c>
    </row>
    <row r="671" spans="2:11" ht="16" customHeight="1" x14ac:dyDescent="0.2">
      <c r="B671" s="120"/>
      <c r="C671" s="121"/>
      <c r="D671" s="37">
        <v>0</v>
      </c>
      <c r="E671" s="25">
        <v>0</v>
      </c>
      <c r="F671" s="13">
        <f t="shared" si="60"/>
        <v>0</v>
      </c>
      <c r="H671" s="38"/>
      <c r="I671" s="37">
        <v>0</v>
      </c>
      <c r="J671" s="25">
        <v>0</v>
      </c>
      <c r="K671" s="13">
        <f t="shared" si="61"/>
        <v>0</v>
      </c>
    </row>
    <row r="672" spans="2:11" ht="16" customHeight="1" x14ac:dyDescent="0.2">
      <c r="B672" s="120"/>
      <c r="C672" s="121"/>
      <c r="D672" s="37">
        <v>0</v>
      </c>
      <c r="E672" s="25">
        <v>0</v>
      </c>
      <c r="F672" s="13">
        <f t="shared" si="60"/>
        <v>0</v>
      </c>
      <c r="H672" s="38"/>
      <c r="I672" s="37">
        <v>0</v>
      </c>
      <c r="J672" s="25">
        <v>0</v>
      </c>
      <c r="K672" s="13">
        <f t="shared" si="61"/>
        <v>0</v>
      </c>
    </row>
    <row r="673" spans="2:11" ht="16" customHeight="1" x14ac:dyDescent="0.2">
      <c r="B673" s="120"/>
      <c r="C673" s="121"/>
      <c r="D673" s="37">
        <v>0</v>
      </c>
      <c r="E673" s="25">
        <v>0</v>
      </c>
      <c r="F673" s="13">
        <f t="shared" si="60"/>
        <v>0</v>
      </c>
      <c r="H673" s="38"/>
      <c r="I673" s="37">
        <v>0</v>
      </c>
      <c r="J673" s="25">
        <v>0</v>
      </c>
      <c r="K673" s="13">
        <f t="shared" si="61"/>
        <v>0</v>
      </c>
    </row>
    <row r="674" spans="2:11" ht="16" customHeight="1" x14ac:dyDescent="0.2">
      <c r="B674" s="120"/>
      <c r="C674" s="121"/>
      <c r="D674" s="37">
        <v>0</v>
      </c>
      <c r="E674" s="25">
        <v>0</v>
      </c>
      <c r="F674" s="13">
        <f t="shared" si="60"/>
        <v>0</v>
      </c>
      <c r="H674" s="38"/>
      <c r="I674" s="37">
        <v>0</v>
      </c>
      <c r="J674" s="25">
        <v>0</v>
      </c>
      <c r="K674" s="13">
        <f t="shared" si="61"/>
        <v>0</v>
      </c>
    </row>
    <row r="675" spans="2:11" ht="16" customHeight="1" x14ac:dyDescent="0.2">
      <c r="B675" s="120"/>
      <c r="C675" s="121"/>
      <c r="D675" s="37">
        <v>0</v>
      </c>
      <c r="E675" s="25">
        <v>0</v>
      </c>
      <c r="F675" s="13">
        <f t="shared" si="60"/>
        <v>0</v>
      </c>
      <c r="H675" s="38"/>
      <c r="I675" s="37">
        <v>0</v>
      </c>
      <c r="J675" s="25">
        <v>0</v>
      </c>
      <c r="K675" s="13">
        <f t="shared" si="61"/>
        <v>0</v>
      </c>
    </row>
    <row r="676" spans="2:11" ht="16" customHeight="1" x14ac:dyDescent="0.2">
      <c r="B676" s="120"/>
      <c r="C676" s="121"/>
      <c r="D676" s="37">
        <v>0</v>
      </c>
      <c r="E676" s="25">
        <v>0</v>
      </c>
      <c r="F676" s="13">
        <f t="shared" si="60"/>
        <v>0</v>
      </c>
      <c r="H676" s="38"/>
      <c r="I676" s="37">
        <v>0</v>
      </c>
      <c r="J676" s="25">
        <v>0</v>
      </c>
      <c r="K676" s="13">
        <f t="shared" si="61"/>
        <v>0</v>
      </c>
    </row>
    <row r="677" spans="2:11" ht="16" customHeight="1" x14ac:dyDescent="0.2">
      <c r="B677" s="120"/>
      <c r="C677" s="121"/>
      <c r="D677" s="37">
        <v>0</v>
      </c>
      <c r="E677" s="25">
        <v>0</v>
      </c>
      <c r="F677" s="13">
        <f t="shared" si="60"/>
        <v>0</v>
      </c>
      <c r="H677" s="38"/>
      <c r="I677" s="37">
        <v>0</v>
      </c>
      <c r="J677" s="25">
        <v>0</v>
      </c>
      <c r="K677" s="13">
        <f t="shared" si="61"/>
        <v>0</v>
      </c>
    </row>
    <row r="678" spans="2:11" ht="16" customHeight="1" x14ac:dyDescent="0.2">
      <c r="B678" s="120"/>
      <c r="C678" s="121"/>
      <c r="D678" s="37">
        <v>0</v>
      </c>
      <c r="E678" s="25">
        <v>0</v>
      </c>
      <c r="F678" s="13">
        <f t="shared" si="60"/>
        <v>0</v>
      </c>
      <c r="H678" s="38"/>
      <c r="I678" s="37">
        <v>0</v>
      </c>
      <c r="J678" s="25">
        <v>0</v>
      </c>
      <c r="K678" s="13">
        <f t="shared" si="61"/>
        <v>0</v>
      </c>
    </row>
    <row r="679" spans="2:11" ht="16" customHeight="1" x14ac:dyDescent="0.2">
      <c r="B679" s="120"/>
      <c r="C679" s="121"/>
      <c r="D679" s="37">
        <v>0</v>
      </c>
      <c r="E679" s="25">
        <v>0</v>
      </c>
      <c r="F679" s="13">
        <f t="shared" si="60"/>
        <v>0</v>
      </c>
      <c r="H679" s="38"/>
      <c r="I679" s="37">
        <v>0</v>
      </c>
      <c r="J679" s="25">
        <v>0</v>
      </c>
      <c r="K679" s="13">
        <f t="shared" si="61"/>
        <v>0</v>
      </c>
    </row>
    <row r="680" spans="2:11" ht="16" customHeight="1" x14ac:dyDescent="0.2">
      <c r="B680" s="120"/>
      <c r="C680" s="121"/>
      <c r="D680" s="37">
        <v>0</v>
      </c>
      <c r="E680" s="25">
        <v>0</v>
      </c>
      <c r="F680" s="13">
        <f t="shared" si="60"/>
        <v>0</v>
      </c>
      <c r="H680" s="38"/>
      <c r="I680" s="37">
        <v>0</v>
      </c>
      <c r="J680" s="25">
        <v>0</v>
      </c>
      <c r="K680" s="13">
        <f t="shared" si="61"/>
        <v>0</v>
      </c>
    </row>
    <row r="681" spans="2:11" ht="16" customHeight="1" x14ac:dyDescent="0.2">
      <c r="B681" s="120"/>
      <c r="C681" s="121"/>
      <c r="D681" s="37">
        <v>0</v>
      </c>
      <c r="E681" s="25">
        <v>0</v>
      </c>
      <c r="F681" s="13">
        <f t="shared" si="60"/>
        <v>0</v>
      </c>
      <c r="H681" s="38"/>
      <c r="I681" s="37">
        <v>0</v>
      </c>
      <c r="J681" s="25">
        <v>0</v>
      </c>
      <c r="K681" s="13">
        <f t="shared" si="61"/>
        <v>0</v>
      </c>
    </row>
    <row r="682" spans="2:11" ht="16" customHeight="1" x14ac:dyDescent="0.2">
      <c r="B682" s="120"/>
      <c r="C682" s="121"/>
      <c r="D682" s="37">
        <v>0</v>
      </c>
      <c r="E682" s="25">
        <v>0</v>
      </c>
      <c r="F682" s="13">
        <f t="shared" si="60"/>
        <v>0</v>
      </c>
      <c r="H682" s="79" t="s">
        <v>56</v>
      </c>
      <c r="I682" s="4"/>
      <c r="J682" s="4"/>
      <c r="K682" s="4"/>
    </row>
    <row r="683" spans="2:11" ht="16" customHeight="1" x14ac:dyDescent="0.2">
      <c r="B683" s="120"/>
      <c r="C683" s="121"/>
      <c r="D683" s="37">
        <v>0</v>
      </c>
      <c r="E683" s="25">
        <v>0</v>
      </c>
      <c r="F683" s="13">
        <f t="shared" si="60"/>
        <v>0</v>
      </c>
      <c r="H683" s="6" t="s">
        <v>57</v>
      </c>
      <c r="I683" s="19">
        <f>D684-I669-I670-I671-I672-I673-I674-I675-I676-I677-I678-I679-I680-I681</f>
        <v>0</v>
      </c>
      <c r="J683" s="19">
        <f>E684-J669-J670-J671-J672-J673-J674-J675-J676-J677-J678-J679-J680-J681</f>
        <v>0</v>
      </c>
      <c r="K683" s="19">
        <f>I683-J683</f>
        <v>0</v>
      </c>
    </row>
    <row r="684" spans="2:11" ht="13.6" x14ac:dyDescent="0.2">
      <c r="B684" s="92" t="s">
        <v>58</v>
      </c>
      <c r="C684" s="94"/>
      <c r="D684" s="5">
        <f>SUM(D669:D683)</f>
        <v>0</v>
      </c>
      <c r="E684" s="5">
        <f>SUM(E669:E683)</f>
        <v>0</v>
      </c>
      <c r="F684" s="5">
        <f>SUM(F669:F683)</f>
        <v>0</v>
      </c>
      <c r="H684" s="7" t="s">
        <v>59</v>
      </c>
      <c r="I684" s="5">
        <f>SUM(I669:I683)</f>
        <v>0</v>
      </c>
      <c r="J684" s="5">
        <f>SUM(J669:J683)</f>
        <v>0</v>
      </c>
      <c r="K684" s="5">
        <f>SUM(K669:K683)</f>
        <v>0</v>
      </c>
    </row>
  </sheetData>
  <protectedRanges>
    <protectedRange sqref="D9 D11:K12 B15:E29 H15:J27 D33:K34 B37:E51 H37:J49 D55:K56 B59:E73 H59:J71 D77:K78 B81:E95 H81:J93 D99:K100 B103:E117 H103:J115 D120:K121 B124:E138 H124:J136 D142:K143 B146:E160 H146:J158 D164:K165 B168:E182 H168:J180 D186:K187 B190:E204 H190:J202 D208:K209 B212:E226 H212:J224 D229:K230 B233:E247 H233:J245 D251:K252 B255:E269 H255:J267 D273:K274 B277:E291 H277:J289 D295:K296 B299:E313 H299:J311 D317:K318 B321:E335 H321:J333 D338:K339 B342:E356 H342:J354 D360:K361 B364:E378 H364:J376 D382:K383 B386:E400 H386:J398 D404:K405 B408:E422 H408:J420 D426:K427 B430:E444 H430:J442 D447:K448 B451:E465 H451:J463 D469:K470 B473:E487 H473:J485 D491:K492 B495:E509 H495:J507 D513:K514 B517:E531 H517:J529 D535:K536 B539:E553 H539:J551 D556:K557 B560:E574 H560:J572 D577:K578 B581:E595 H581:J593 D599:K600 B603:E617 H603:J615 D621:K622 B625:E639 H625:J637 D643:K644 B647:E661 H647:J659 D665:K666 B669:E683 H669:J681" name="Bereik2"/>
    <protectedRange sqref="H15:J27 D9:K9 D11:K12 B15:E29 H124:J136 D120:K121 B124:E138 H233:J245 D229:K230 B233:E247 H342:J354 D338:K339 B342:E356 H451:J463 D447:K448 B451:E465 H581:J593 D577:K578 B581:E595" name="Bereik1"/>
  </protectedRanges>
  <mergeCells count="656">
    <mergeCell ref="B679:C679"/>
    <mergeCell ref="B680:C680"/>
    <mergeCell ref="B681:C681"/>
    <mergeCell ref="B682:C682"/>
    <mergeCell ref="B683:C683"/>
    <mergeCell ref="B684:C684"/>
    <mergeCell ref="B669:C669"/>
    <mergeCell ref="B671:C671"/>
    <mergeCell ref="B672:C672"/>
    <mergeCell ref="B673:C673"/>
    <mergeCell ref="B674:C674"/>
    <mergeCell ref="B675:C675"/>
    <mergeCell ref="B676:C676"/>
    <mergeCell ref="B677:C677"/>
    <mergeCell ref="B678:C678"/>
    <mergeCell ref="B660:C660"/>
    <mergeCell ref="B661:C661"/>
    <mergeCell ref="B662:C662"/>
    <mergeCell ref="B665:B666"/>
    <mergeCell ref="D665:K665"/>
    <mergeCell ref="D666:K666"/>
    <mergeCell ref="B667:D667"/>
    <mergeCell ref="H667:I667"/>
    <mergeCell ref="B668:C668"/>
    <mergeCell ref="B651:C651"/>
    <mergeCell ref="B652:C652"/>
    <mergeCell ref="B653:C653"/>
    <mergeCell ref="B654:C654"/>
    <mergeCell ref="B655:C655"/>
    <mergeCell ref="B656:C656"/>
    <mergeCell ref="B657:C657"/>
    <mergeCell ref="B658:C658"/>
    <mergeCell ref="B659:C659"/>
    <mergeCell ref="B643:B644"/>
    <mergeCell ref="D643:K643"/>
    <mergeCell ref="D644:K644"/>
    <mergeCell ref="B645:D645"/>
    <mergeCell ref="H645:I645"/>
    <mergeCell ref="B646:C646"/>
    <mergeCell ref="B647:C647"/>
    <mergeCell ref="B649:C649"/>
    <mergeCell ref="B650:C650"/>
    <mergeCell ref="B632:C632"/>
    <mergeCell ref="B633:C633"/>
    <mergeCell ref="B634:C634"/>
    <mergeCell ref="B635:C635"/>
    <mergeCell ref="B636:C636"/>
    <mergeCell ref="B637:C637"/>
    <mergeCell ref="B638:C638"/>
    <mergeCell ref="B639:C639"/>
    <mergeCell ref="B640:C640"/>
    <mergeCell ref="B623:D623"/>
    <mergeCell ref="H623:I623"/>
    <mergeCell ref="B624:C624"/>
    <mergeCell ref="B625:C625"/>
    <mergeCell ref="B627:C627"/>
    <mergeCell ref="B628:C628"/>
    <mergeCell ref="B629:C629"/>
    <mergeCell ref="B630:C630"/>
    <mergeCell ref="B631:C631"/>
    <mergeCell ref="B613:C613"/>
    <mergeCell ref="B614:C614"/>
    <mergeCell ref="B615:C615"/>
    <mergeCell ref="B616:C616"/>
    <mergeCell ref="B617:C617"/>
    <mergeCell ref="B618:C618"/>
    <mergeCell ref="B621:B622"/>
    <mergeCell ref="D621:K621"/>
    <mergeCell ref="D622:K622"/>
    <mergeCell ref="B603:C603"/>
    <mergeCell ref="B605:C605"/>
    <mergeCell ref="B606:C606"/>
    <mergeCell ref="B607:C607"/>
    <mergeCell ref="B608:C608"/>
    <mergeCell ref="B609:C609"/>
    <mergeCell ref="B610:C610"/>
    <mergeCell ref="B611:C611"/>
    <mergeCell ref="B612:C612"/>
    <mergeCell ref="B594:C594"/>
    <mergeCell ref="B595:C595"/>
    <mergeCell ref="B596:C596"/>
    <mergeCell ref="B599:B600"/>
    <mergeCell ref="D599:K599"/>
    <mergeCell ref="D600:K600"/>
    <mergeCell ref="B601:D601"/>
    <mergeCell ref="H601:I601"/>
    <mergeCell ref="B602:C602"/>
    <mergeCell ref="B585:C585"/>
    <mergeCell ref="B586:C586"/>
    <mergeCell ref="B587:C587"/>
    <mergeCell ref="B588:C588"/>
    <mergeCell ref="B589:C589"/>
    <mergeCell ref="B590:C590"/>
    <mergeCell ref="B591:C591"/>
    <mergeCell ref="B592:C592"/>
    <mergeCell ref="B593:C593"/>
    <mergeCell ref="B577:B578"/>
    <mergeCell ref="D577:K577"/>
    <mergeCell ref="D578:K578"/>
    <mergeCell ref="B579:D579"/>
    <mergeCell ref="H579:I579"/>
    <mergeCell ref="B580:C580"/>
    <mergeCell ref="B581:C581"/>
    <mergeCell ref="B583:C583"/>
    <mergeCell ref="B584:C584"/>
    <mergeCell ref="B567:C567"/>
    <mergeCell ref="B568:C568"/>
    <mergeCell ref="B569:C569"/>
    <mergeCell ref="B570:C570"/>
    <mergeCell ref="B571:C571"/>
    <mergeCell ref="B572:C572"/>
    <mergeCell ref="B573:C573"/>
    <mergeCell ref="B574:C574"/>
    <mergeCell ref="B575:C575"/>
    <mergeCell ref="B558:D558"/>
    <mergeCell ref="H558:I558"/>
    <mergeCell ref="B559:C559"/>
    <mergeCell ref="B560:C560"/>
    <mergeCell ref="B562:C562"/>
    <mergeCell ref="B563:C563"/>
    <mergeCell ref="B564:C564"/>
    <mergeCell ref="B565:C565"/>
    <mergeCell ref="B566:C566"/>
    <mergeCell ref="B549:C549"/>
    <mergeCell ref="B550:C550"/>
    <mergeCell ref="B551:C551"/>
    <mergeCell ref="B552:C552"/>
    <mergeCell ref="B553:C553"/>
    <mergeCell ref="B554:C554"/>
    <mergeCell ref="B556:B557"/>
    <mergeCell ref="D556:K556"/>
    <mergeCell ref="D557:K557"/>
    <mergeCell ref="B539:C539"/>
    <mergeCell ref="B541:C541"/>
    <mergeCell ref="B542:C542"/>
    <mergeCell ref="B543:C543"/>
    <mergeCell ref="B544:C544"/>
    <mergeCell ref="B545:C545"/>
    <mergeCell ref="B546:C546"/>
    <mergeCell ref="B547:C547"/>
    <mergeCell ref="B548:C548"/>
    <mergeCell ref="B530:C530"/>
    <mergeCell ref="B531:C531"/>
    <mergeCell ref="B532:C532"/>
    <mergeCell ref="B535:B536"/>
    <mergeCell ref="D535:K535"/>
    <mergeCell ref="D536:K536"/>
    <mergeCell ref="B537:D537"/>
    <mergeCell ref="H537:I537"/>
    <mergeCell ref="B538:C538"/>
    <mergeCell ref="B521:C521"/>
    <mergeCell ref="B522:C522"/>
    <mergeCell ref="B523:C523"/>
    <mergeCell ref="B524:C524"/>
    <mergeCell ref="B525:C525"/>
    <mergeCell ref="B526:C526"/>
    <mergeCell ref="B527:C527"/>
    <mergeCell ref="B528:C528"/>
    <mergeCell ref="B529:C529"/>
    <mergeCell ref="B513:B514"/>
    <mergeCell ref="D513:K513"/>
    <mergeCell ref="D514:K514"/>
    <mergeCell ref="B515:D515"/>
    <mergeCell ref="H515:I515"/>
    <mergeCell ref="B516:C516"/>
    <mergeCell ref="B517:C517"/>
    <mergeCell ref="B519:C519"/>
    <mergeCell ref="B520:C520"/>
    <mergeCell ref="B502:C502"/>
    <mergeCell ref="B503:C503"/>
    <mergeCell ref="B504:C504"/>
    <mergeCell ref="B505:C505"/>
    <mergeCell ref="B506:C506"/>
    <mergeCell ref="B507:C507"/>
    <mergeCell ref="B508:C508"/>
    <mergeCell ref="B509:C509"/>
    <mergeCell ref="B510:C510"/>
    <mergeCell ref="B493:D493"/>
    <mergeCell ref="H493:I493"/>
    <mergeCell ref="B494:C494"/>
    <mergeCell ref="B495:C495"/>
    <mergeCell ref="B497:C497"/>
    <mergeCell ref="B498:C498"/>
    <mergeCell ref="B499:C499"/>
    <mergeCell ref="B500:C500"/>
    <mergeCell ref="B501:C501"/>
    <mergeCell ref="B483:C483"/>
    <mergeCell ref="B484:C484"/>
    <mergeCell ref="B485:C485"/>
    <mergeCell ref="B486:C486"/>
    <mergeCell ref="B487:C487"/>
    <mergeCell ref="B488:C488"/>
    <mergeCell ref="B491:B492"/>
    <mergeCell ref="D491:K491"/>
    <mergeCell ref="D492:K492"/>
    <mergeCell ref="B473:C473"/>
    <mergeCell ref="B475:C475"/>
    <mergeCell ref="B476:C476"/>
    <mergeCell ref="B477:C477"/>
    <mergeCell ref="B478:C478"/>
    <mergeCell ref="B479:C479"/>
    <mergeCell ref="B480:C480"/>
    <mergeCell ref="B481:C481"/>
    <mergeCell ref="B482:C482"/>
    <mergeCell ref="B464:C464"/>
    <mergeCell ref="B465:C465"/>
    <mergeCell ref="B466:C466"/>
    <mergeCell ref="B469:B470"/>
    <mergeCell ref="D469:K469"/>
    <mergeCell ref="D470:K470"/>
    <mergeCell ref="B471:D471"/>
    <mergeCell ref="H471:I471"/>
    <mergeCell ref="B472:C472"/>
    <mergeCell ref="B455:C455"/>
    <mergeCell ref="B456:C456"/>
    <mergeCell ref="B457:C457"/>
    <mergeCell ref="B458:C458"/>
    <mergeCell ref="B459:C459"/>
    <mergeCell ref="B460:C460"/>
    <mergeCell ref="B461:C461"/>
    <mergeCell ref="B462:C462"/>
    <mergeCell ref="B463:C463"/>
    <mergeCell ref="B447:B448"/>
    <mergeCell ref="D447:K447"/>
    <mergeCell ref="D448:K448"/>
    <mergeCell ref="B449:D449"/>
    <mergeCell ref="H449:I449"/>
    <mergeCell ref="B450:C450"/>
    <mergeCell ref="B451:C451"/>
    <mergeCell ref="B453:C453"/>
    <mergeCell ref="B454:C454"/>
    <mergeCell ref="B437:C437"/>
    <mergeCell ref="B438:C438"/>
    <mergeCell ref="B439:C439"/>
    <mergeCell ref="B440:C440"/>
    <mergeCell ref="B441:C441"/>
    <mergeCell ref="B442:C442"/>
    <mergeCell ref="B443:C443"/>
    <mergeCell ref="B444:C444"/>
    <mergeCell ref="B445:C445"/>
    <mergeCell ref="B428:D428"/>
    <mergeCell ref="H428:I428"/>
    <mergeCell ref="B429:C429"/>
    <mergeCell ref="B430:C430"/>
    <mergeCell ref="B432:C432"/>
    <mergeCell ref="B433:C433"/>
    <mergeCell ref="B434:C434"/>
    <mergeCell ref="B435:C435"/>
    <mergeCell ref="B436:C436"/>
    <mergeCell ref="B418:C418"/>
    <mergeCell ref="B419:C419"/>
    <mergeCell ref="B420:C420"/>
    <mergeCell ref="B421:C421"/>
    <mergeCell ref="B422:C422"/>
    <mergeCell ref="B423:C423"/>
    <mergeCell ref="B426:B427"/>
    <mergeCell ref="D426:K426"/>
    <mergeCell ref="D427:K427"/>
    <mergeCell ref="B408:C408"/>
    <mergeCell ref="B410:C410"/>
    <mergeCell ref="B411:C411"/>
    <mergeCell ref="B412:C412"/>
    <mergeCell ref="B413:C413"/>
    <mergeCell ref="B414:C414"/>
    <mergeCell ref="B415:C415"/>
    <mergeCell ref="B416:C416"/>
    <mergeCell ref="B417:C417"/>
    <mergeCell ref="B399:C399"/>
    <mergeCell ref="B400:C400"/>
    <mergeCell ref="B401:C401"/>
    <mergeCell ref="B404:B405"/>
    <mergeCell ref="D404:K404"/>
    <mergeCell ref="D405:K405"/>
    <mergeCell ref="B406:D406"/>
    <mergeCell ref="H406:I406"/>
    <mergeCell ref="B407:C407"/>
    <mergeCell ref="B390:C390"/>
    <mergeCell ref="B391:C391"/>
    <mergeCell ref="B392:C392"/>
    <mergeCell ref="B393:C393"/>
    <mergeCell ref="B394:C394"/>
    <mergeCell ref="B395:C395"/>
    <mergeCell ref="B396:C396"/>
    <mergeCell ref="B397:C397"/>
    <mergeCell ref="B398:C398"/>
    <mergeCell ref="B382:B383"/>
    <mergeCell ref="D382:K382"/>
    <mergeCell ref="D383:K383"/>
    <mergeCell ref="B384:D384"/>
    <mergeCell ref="H384:I384"/>
    <mergeCell ref="B385:C385"/>
    <mergeCell ref="B386:C386"/>
    <mergeCell ref="B388:C388"/>
    <mergeCell ref="B389:C389"/>
    <mergeCell ref="B371:C371"/>
    <mergeCell ref="B372:C372"/>
    <mergeCell ref="B373:C373"/>
    <mergeCell ref="B374:C374"/>
    <mergeCell ref="B375:C375"/>
    <mergeCell ref="B376:C376"/>
    <mergeCell ref="B377:C377"/>
    <mergeCell ref="B378:C378"/>
    <mergeCell ref="B379:C379"/>
    <mergeCell ref="B362:D362"/>
    <mergeCell ref="H362:I362"/>
    <mergeCell ref="B363:C363"/>
    <mergeCell ref="B364:C364"/>
    <mergeCell ref="B366:C366"/>
    <mergeCell ref="B367:C367"/>
    <mergeCell ref="B368:C368"/>
    <mergeCell ref="B369:C369"/>
    <mergeCell ref="B370:C370"/>
    <mergeCell ref="B352:C352"/>
    <mergeCell ref="B353:C353"/>
    <mergeCell ref="B354:C354"/>
    <mergeCell ref="B355:C355"/>
    <mergeCell ref="B356:C356"/>
    <mergeCell ref="B357:C357"/>
    <mergeCell ref="B360:B361"/>
    <mergeCell ref="D360:K360"/>
    <mergeCell ref="D361:K361"/>
    <mergeCell ref="B342:C342"/>
    <mergeCell ref="B344:C344"/>
    <mergeCell ref="B345:C345"/>
    <mergeCell ref="B346:C346"/>
    <mergeCell ref="B347:C347"/>
    <mergeCell ref="B348:C348"/>
    <mergeCell ref="B349:C349"/>
    <mergeCell ref="B350:C350"/>
    <mergeCell ref="B351:C351"/>
    <mergeCell ref="B334:C334"/>
    <mergeCell ref="B335:C335"/>
    <mergeCell ref="B336:C336"/>
    <mergeCell ref="B338:B339"/>
    <mergeCell ref="D338:K338"/>
    <mergeCell ref="D339:K339"/>
    <mergeCell ref="B340:D340"/>
    <mergeCell ref="H340:I340"/>
    <mergeCell ref="B341:C341"/>
    <mergeCell ref="B325:C325"/>
    <mergeCell ref="B326:C326"/>
    <mergeCell ref="B327:C327"/>
    <mergeCell ref="B328:C328"/>
    <mergeCell ref="B329:C329"/>
    <mergeCell ref="B330:C330"/>
    <mergeCell ref="B331:C331"/>
    <mergeCell ref="B332:C332"/>
    <mergeCell ref="B333:C333"/>
    <mergeCell ref="B317:B318"/>
    <mergeCell ref="D317:K317"/>
    <mergeCell ref="D318:K318"/>
    <mergeCell ref="B319:D319"/>
    <mergeCell ref="H319:I319"/>
    <mergeCell ref="B320:C320"/>
    <mergeCell ref="B321:C321"/>
    <mergeCell ref="B323:C323"/>
    <mergeCell ref="B324:C324"/>
    <mergeCell ref="B306:C306"/>
    <mergeCell ref="B307:C307"/>
    <mergeCell ref="B308:C308"/>
    <mergeCell ref="B309:C309"/>
    <mergeCell ref="B310:C310"/>
    <mergeCell ref="B311:C311"/>
    <mergeCell ref="B312:C312"/>
    <mergeCell ref="B313:C313"/>
    <mergeCell ref="B314:C314"/>
    <mergeCell ref="B297:D297"/>
    <mergeCell ref="H297:I297"/>
    <mergeCell ref="B298:C298"/>
    <mergeCell ref="B299:C299"/>
    <mergeCell ref="B301:C301"/>
    <mergeCell ref="B302:C302"/>
    <mergeCell ref="B303:C303"/>
    <mergeCell ref="B304:C304"/>
    <mergeCell ref="B305:C305"/>
    <mergeCell ref="B287:C287"/>
    <mergeCell ref="B288:C288"/>
    <mergeCell ref="B289:C289"/>
    <mergeCell ref="B290:C290"/>
    <mergeCell ref="B291:C291"/>
    <mergeCell ref="B292:C292"/>
    <mergeCell ref="B295:B296"/>
    <mergeCell ref="D295:K295"/>
    <mergeCell ref="D296:K296"/>
    <mergeCell ref="B277:C277"/>
    <mergeCell ref="B279:C279"/>
    <mergeCell ref="B280:C280"/>
    <mergeCell ref="B281:C281"/>
    <mergeCell ref="B282:C282"/>
    <mergeCell ref="B283:C283"/>
    <mergeCell ref="B284:C284"/>
    <mergeCell ref="B285:C285"/>
    <mergeCell ref="B286:C286"/>
    <mergeCell ref="B268:C268"/>
    <mergeCell ref="B269:C269"/>
    <mergeCell ref="B270:C270"/>
    <mergeCell ref="B273:B274"/>
    <mergeCell ref="D273:K273"/>
    <mergeCell ref="D274:K274"/>
    <mergeCell ref="B275:D275"/>
    <mergeCell ref="H275:I275"/>
    <mergeCell ref="B276:C276"/>
    <mergeCell ref="B259:C259"/>
    <mergeCell ref="B260:C260"/>
    <mergeCell ref="B261:C261"/>
    <mergeCell ref="B262:C262"/>
    <mergeCell ref="B263:C263"/>
    <mergeCell ref="B264:C264"/>
    <mergeCell ref="B265:C265"/>
    <mergeCell ref="B266:C266"/>
    <mergeCell ref="B267:C267"/>
    <mergeCell ref="B251:B252"/>
    <mergeCell ref="D251:K251"/>
    <mergeCell ref="D252:K252"/>
    <mergeCell ref="B253:D253"/>
    <mergeCell ref="H253:I253"/>
    <mergeCell ref="B254:C254"/>
    <mergeCell ref="B255:C255"/>
    <mergeCell ref="B257:C257"/>
    <mergeCell ref="B258:C258"/>
    <mergeCell ref="B240:C240"/>
    <mergeCell ref="B241:C241"/>
    <mergeCell ref="B242:C242"/>
    <mergeCell ref="B243:C243"/>
    <mergeCell ref="B244:C244"/>
    <mergeCell ref="B245:C245"/>
    <mergeCell ref="B246:C246"/>
    <mergeCell ref="B247:C247"/>
    <mergeCell ref="B248:C248"/>
    <mergeCell ref="B231:D231"/>
    <mergeCell ref="H231:I231"/>
    <mergeCell ref="B232:C232"/>
    <mergeCell ref="B233:C233"/>
    <mergeCell ref="B235:C235"/>
    <mergeCell ref="B236:C236"/>
    <mergeCell ref="B237:C237"/>
    <mergeCell ref="B238:C238"/>
    <mergeCell ref="B239:C239"/>
    <mergeCell ref="B222:C222"/>
    <mergeCell ref="B223:C223"/>
    <mergeCell ref="B224:C224"/>
    <mergeCell ref="B225:C225"/>
    <mergeCell ref="B226:C226"/>
    <mergeCell ref="B227:C227"/>
    <mergeCell ref="B229:B230"/>
    <mergeCell ref="D229:K229"/>
    <mergeCell ref="D230:K230"/>
    <mergeCell ref="B212:C212"/>
    <mergeCell ref="B214:C214"/>
    <mergeCell ref="B215:C215"/>
    <mergeCell ref="B216:C216"/>
    <mergeCell ref="B217:C217"/>
    <mergeCell ref="B218:C218"/>
    <mergeCell ref="B219:C219"/>
    <mergeCell ref="B220:C220"/>
    <mergeCell ref="B221:C221"/>
    <mergeCell ref="B203:C203"/>
    <mergeCell ref="B204:C204"/>
    <mergeCell ref="B205:C205"/>
    <mergeCell ref="B208:B209"/>
    <mergeCell ref="D208:K208"/>
    <mergeCell ref="D209:K209"/>
    <mergeCell ref="B210:D210"/>
    <mergeCell ref="H210:I210"/>
    <mergeCell ref="B211:C211"/>
    <mergeCell ref="B194:C194"/>
    <mergeCell ref="B195:C195"/>
    <mergeCell ref="B196:C196"/>
    <mergeCell ref="B197:C197"/>
    <mergeCell ref="B198:C198"/>
    <mergeCell ref="B199:C199"/>
    <mergeCell ref="B200:C200"/>
    <mergeCell ref="B201:C201"/>
    <mergeCell ref="B202:C202"/>
    <mergeCell ref="B186:B187"/>
    <mergeCell ref="D186:K186"/>
    <mergeCell ref="D187:K187"/>
    <mergeCell ref="B188:D188"/>
    <mergeCell ref="H188:I188"/>
    <mergeCell ref="B189:C189"/>
    <mergeCell ref="B190:C190"/>
    <mergeCell ref="B192:C192"/>
    <mergeCell ref="B193:C193"/>
    <mergeCell ref="B175:C175"/>
    <mergeCell ref="B176:C176"/>
    <mergeCell ref="B177:C177"/>
    <mergeCell ref="B178:C178"/>
    <mergeCell ref="B179:C179"/>
    <mergeCell ref="B180:C180"/>
    <mergeCell ref="B181:C181"/>
    <mergeCell ref="B182:C182"/>
    <mergeCell ref="B183:C183"/>
    <mergeCell ref="B166:D166"/>
    <mergeCell ref="H166:I166"/>
    <mergeCell ref="B167:C167"/>
    <mergeCell ref="B168:C168"/>
    <mergeCell ref="B170:C170"/>
    <mergeCell ref="B171:C171"/>
    <mergeCell ref="B172:C172"/>
    <mergeCell ref="B173:C173"/>
    <mergeCell ref="B174:C174"/>
    <mergeCell ref="B156:C156"/>
    <mergeCell ref="B157:C157"/>
    <mergeCell ref="B158:C158"/>
    <mergeCell ref="B159:C159"/>
    <mergeCell ref="B160:C160"/>
    <mergeCell ref="B161:C161"/>
    <mergeCell ref="B164:B165"/>
    <mergeCell ref="D164:K164"/>
    <mergeCell ref="D165:K165"/>
    <mergeCell ref="B146:C146"/>
    <mergeCell ref="B148:C148"/>
    <mergeCell ref="B149:C149"/>
    <mergeCell ref="B150:C150"/>
    <mergeCell ref="B151:C151"/>
    <mergeCell ref="B152:C152"/>
    <mergeCell ref="B153:C153"/>
    <mergeCell ref="B154:C154"/>
    <mergeCell ref="B155:C155"/>
    <mergeCell ref="B137:C137"/>
    <mergeCell ref="B138:C138"/>
    <mergeCell ref="B139:C139"/>
    <mergeCell ref="B142:B143"/>
    <mergeCell ref="D142:K142"/>
    <mergeCell ref="D143:K143"/>
    <mergeCell ref="B144:D144"/>
    <mergeCell ref="H144:I144"/>
    <mergeCell ref="B145:C145"/>
    <mergeCell ref="B128:C128"/>
    <mergeCell ref="B129:C129"/>
    <mergeCell ref="B130:C130"/>
    <mergeCell ref="B131:C131"/>
    <mergeCell ref="B132:C132"/>
    <mergeCell ref="B133:C133"/>
    <mergeCell ref="B134:C134"/>
    <mergeCell ref="B135:C135"/>
    <mergeCell ref="B136:C136"/>
    <mergeCell ref="B120:B121"/>
    <mergeCell ref="D120:K120"/>
    <mergeCell ref="D121:K121"/>
    <mergeCell ref="B122:D122"/>
    <mergeCell ref="H122:I122"/>
    <mergeCell ref="B123:C123"/>
    <mergeCell ref="B124:C124"/>
    <mergeCell ref="B126:C126"/>
    <mergeCell ref="B127:C127"/>
    <mergeCell ref="B116:C116"/>
    <mergeCell ref="B95:C95"/>
    <mergeCell ref="B96:C96"/>
    <mergeCell ref="B99:B100"/>
    <mergeCell ref="D99:K99"/>
    <mergeCell ref="D100:K100"/>
    <mergeCell ref="B106:C106"/>
    <mergeCell ref="B108:C108"/>
    <mergeCell ref="B107:C107"/>
    <mergeCell ref="B105:C105"/>
    <mergeCell ref="H101:I101"/>
    <mergeCell ref="B80:C80"/>
    <mergeCell ref="B66:C66"/>
    <mergeCell ref="B70:C70"/>
    <mergeCell ref="B68:C68"/>
    <mergeCell ref="B69:C69"/>
    <mergeCell ref="B71:C71"/>
    <mergeCell ref="B109:C109"/>
    <mergeCell ref="B102:C102"/>
    <mergeCell ref="B103:C103"/>
    <mergeCell ref="B101:D101"/>
    <mergeCell ref="B41:C41"/>
    <mergeCell ref="B42:C42"/>
    <mergeCell ref="B43:C43"/>
    <mergeCell ref="B48:C48"/>
    <mergeCell ref="B65:C65"/>
    <mergeCell ref="B79:D79"/>
    <mergeCell ref="B72:C72"/>
    <mergeCell ref="B73:C73"/>
    <mergeCell ref="B52:C52"/>
    <mergeCell ref="B55:B56"/>
    <mergeCell ref="D55:K55"/>
    <mergeCell ref="D56:K56"/>
    <mergeCell ref="B57:D57"/>
    <mergeCell ref="H57:I57"/>
    <mergeCell ref="B58:C58"/>
    <mergeCell ref="B61:C61"/>
    <mergeCell ref="B59:C59"/>
    <mergeCell ref="Q6:S6"/>
    <mergeCell ref="M2:O4"/>
    <mergeCell ref="M6:O6"/>
    <mergeCell ref="B11:B12"/>
    <mergeCell ref="B22:C22"/>
    <mergeCell ref="B23:C23"/>
    <mergeCell ref="B24:C24"/>
    <mergeCell ref="B28:C28"/>
    <mergeCell ref="B29:C29"/>
    <mergeCell ref="B3:K6"/>
    <mergeCell ref="M8:O8"/>
    <mergeCell ref="B20:C20"/>
    <mergeCell ref="B21:C21"/>
    <mergeCell ref="H13:I13"/>
    <mergeCell ref="B13:D13"/>
    <mergeCell ref="B14:C14"/>
    <mergeCell ref="B19:C19"/>
    <mergeCell ref="B15:C15"/>
    <mergeCell ref="B17:C17"/>
    <mergeCell ref="B27:C27"/>
    <mergeCell ref="B25:C25"/>
    <mergeCell ref="B26:C26"/>
    <mergeCell ref="B18:C18"/>
    <mergeCell ref="D11:K11"/>
    <mergeCell ref="B117:C117"/>
    <mergeCell ref="B118:C118"/>
    <mergeCell ref="B51:C51"/>
    <mergeCell ref="B40:C40"/>
    <mergeCell ref="B47:C47"/>
    <mergeCell ref="B45:C45"/>
    <mergeCell ref="B46:C46"/>
    <mergeCell ref="B114:C114"/>
    <mergeCell ref="B49:C49"/>
    <mergeCell ref="B50:C50"/>
    <mergeCell ref="B115:C115"/>
    <mergeCell ref="B110:C110"/>
    <mergeCell ref="B111:C111"/>
    <mergeCell ref="B112:C112"/>
    <mergeCell ref="B113:C113"/>
    <mergeCell ref="B90:C90"/>
    <mergeCell ref="B81:C81"/>
    <mergeCell ref="B86:C86"/>
    <mergeCell ref="B84:C84"/>
    <mergeCell ref="B83:C83"/>
    <mergeCell ref="B85:C85"/>
    <mergeCell ref="B89:C89"/>
    <mergeCell ref="B64:C64"/>
    <mergeCell ref="B44:C44"/>
    <mergeCell ref="D12:K12"/>
    <mergeCell ref="D77:K77"/>
    <mergeCell ref="D78:K78"/>
    <mergeCell ref="B91:C91"/>
    <mergeCell ref="B92:C92"/>
    <mergeCell ref="B93:C93"/>
    <mergeCell ref="B94:C94"/>
    <mergeCell ref="B74:C74"/>
    <mergeCell ref="B77:B78"/>
    <mergeCell ref="D34:K34"/>
    <mergeCell ref="D33:K33"/>
    <mergeCell ref="B39:C39"/>
    <mergeCell ref="B37:C37"/>
    <mergeCell ref="B36:C36"/>
    <mergeCell ref="B30:C30"/>
    <mergeCell ref="B33:B34"/>
    <mergeCell ref="B35:D35"/>
    <mergeCell ref="H35:I35"/>
    <mergeCell ref="B62:C62"/>
    <mergeCell ref="B63:C63"/>
    <mergeCell ref="B67:C67"/>
    <mergeCell ref="B87:C87"/>
    <mergeCell ref="B88:C88"/>
    <mergeCell ref="H79:I79"/>
  </mergeCells>
  <hyperlinks>
    <hyperlink ref="M8:O8" location="TOTAAL!A1" display="KLAAR &gt;&gt;" xr:uid="{42716F75-4BF9-4C51-881A-D054FC833EA0}"/>
    <hyperlink ref="M2:M5" location="NAVIGATIESCHERM!A1" display="NAVIGATIESCHERM (KLIK HIER)" xr:uid="{6B7DEFB6-1F95-4412-AC1C-080C4ADF5097}"/>
    <hyperlink ref="M2:O4" location="'LEES MIJ'!Afdrukbereik" display="GA TERUG " xr:uid="{D2A58AC5-C2D6-4B1B-8001-865E990DA160}"/>
  </hyperlinks>
  <pageMargins left="0.70866141732283472" right="0.70866141732283472" top="0.74803149606299213" bottom="0.74803149606299213" header="0.31496062992125984" footer="0.31496062992125984"/>
  <pageSetup paperSize="9" scale="90" orientation="landscape" verticalDpi="300" r:id="rId1"/>
  <rowBreaks count="2" manualBreakCount="2">
    <brk id="51" min="1" max="12" man="1"/>
    <brk id="116" min="1"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87255-E4B1-401B-8E8E-6E523C419F97}">
  <sheetPr codeName="Blad8"/>
  <dimension ref="A1:K52"/>
  <sheetViews>
    <sheetView showGridLines="0" zoomScaleNormal="100" workbookViewId="0">
      <selection activeCell="C13" sqref="C13"/>
    </sheetView>
  </sheetViews>
  <sheetFormatPr defaultColWidth="0" defaultRowHeight="12.9" zeroHeight="1" x14ac:dyDescent="0.2"/>
  <cols>
    <col min="1" max="1" width="9.125" customWidth="1"/>
    <col min="2" max="2" width="32.125" customWidth="1"/>
    <col min="3" max="3" width="17.25" customWidth="1"/>
    <col min="4" max="7" width="17.125" customWidth="1"/>
    <col min="8" max="8" width="9.125" customWidth="1"/>
    <col min="9" max="9" width="8.25" customWidth="1"/>
    <col min="10" max="11" width="0" hidden="1" customWidth="1"/>
    <col min="12" max="16384" width="9.125" hidden="1"/>
  </cols>
  <sheetData>
    <row r="1" spans="2:11" x14ac:dyDescent="0.2"/>
    <row r="2" spans="2:11" ht="12.75" customHeight="1" x14ac:dyDescent="0.2">
      <c r="B2" s="126" t="s">
        <v>80</v>
      </c>
      <c r="C2" s="126"/>
      <c r="D2" s="126"/>
      <c r="E2" s="126"/>
      <c r="F2" s="126"/>
      <c r="G2" s="126"/>
      <c r="I2" s="136" t="s">
        <v>71</v>
      </c>
    </row>
    <row r="3" spans="2:11" ht="18.7" customHeight="1" x14ac:dyDescent="0.2">
      <c r="B3" s="126"/>
      <c r="C3" s="126"/>
      <c r="D3" s="126"/>
      <c r="E3" s="126"/>
      <c r="F3" s="126"/>
      <c r="G3" s="126"/>
      <c r="I3" s="136"/>
    </row>
    <row r="4" spans="2:11" ht="18" customHeight="1" x14ac:dyDescent="0.2">
      <c r="B4" s="126"/>
      <c r="C4" s="126"/>
      <c r="D4" s="126"/>
      <c r="E4" s="126"/>
      <c r="F4" s="126"/>
      <c r="G4" s="126"/>
      <c r="I4" s="136"/>
    </row>
    <row r="5" spans="2:11" ht="12.75" customHeight="1" x14ac:dyDescent="0.2">
      <c r="B5" s="126"/>
      <c r="C5" s="126"/>
      <c r="D5" s="126"/>
      <c r="E5" s="126"/>
      <c r="F5" s="126"/>
      <c r="G5" s="126"/>
      <c r="I5" s="136"/>
    </row>
    <row r="6" spans="2:11" ht="6.8" customHeight="1" x14ac:dyDescent="0.2">
      <c r="B6" s="47"/>
      <c r="C6" s="47"/>
      <c r="D6" s="47"/>
      <c r="E6" s="47"/>
      <c r="F6" s="47"/>
      <c r="G6" s="47"/>
      <c r="I6" s="48"/>
    </row>
    <row r="7" spans="2:11" ht="15.8" customHeight="1" x14ac:dyDescent="0.25">
      <c r="D7" s="1"/>
      <c r="E7" s="1"/>
      <c r="F7" s="1"/>
      <c r="H7" s="49"/>
    </row>
    <row r="8" spans="2:11" ht="15.8" customHeight="1" thickBot="1" x14ac:dyDescent="0.3">
      <c r="B8" s="34" t="s">
        <v>85</v>
      </c>
      <c r="D8" s="1"/>
      <c r="E8" s="1"/>
      <c r="F8" s="1"/>
      <c r="H8" s="49"/>
      <c r="I8" s="134" t="s">
        <v>72</v>
      </c>
      <c r="J8" s="134"/>
      <c r="K8" s="134"/>
    </row>
    <row r="9" spans="2:11" ht="15.8" customHeight="1" x14ac:dyDescent="0.25">
      <c r="B9" s="24" t="s">
        <v>73</v>
      </c>
      <c r="C9" s="61" t="s">
        <v>79</v>
      </c>
      <c r="D9" s="61">
        <f>'jaar 1'!D9</f>
        <v>0</v>
      </c>
      <c r="E9" s="62"/>
      <c r="F9" s="62"/>
      <c r="G9" s="63"/>
      <c r="H9" s="49"/>
      <c r="I9" s="49"/>
    </row>
    <row r="10" spans="2:11" ht="15.8" customHeight="1" x14ac:dyDescent="0.25">
      <c r="B10" s="129">
        <f>'ALGEMENE GEGEVENS'!B7</f>
        <v>0</v>
      </c>
      <c r="C10" s="132" t="s">
        <v>74</v>
      </c>
      <c r="D10" s="71">
        <f>'jaar 1'!I29+'jaar 1'!I51+'jaar 1'!I73+'jaar 1'!I95+'jaar 1'!I117+'jaar 1'!I138+'jaar 1'!I160+'jaar 1'!I182+'jaar 1'!I204+'jaar 1'!I226+'jaar 1'!I247+'jaar 1'!I269+'jaar 1'!I291+'jaar 1'!I313+'jaar 1'!I335+'jaar 1'!I356+'jaar 1'!I378+'jaar 1'!I400+'jaar 1'!I422+'jaar 1'!I444+'jaar 1'!I465+'jaar 1'!I487+'jaar 1'!I509+'jaar 1'!I531+'jaar 1'!I553+'jaar 1'!I574+'jaar 1'!I595+'jaar 1'!I617+'jaar 1'!I639+'jaar 1'!I661+'jaar 1'!I683</f>
        <v>0</v>
      </c>
      <c r="E10" s="72"/>
      <c r="F10" s="72"/>
      <c r="G10" s="73"/>
      <c r="H10" s="49"/>
      <c r="I10" s="134"/>
      <c r="J10" s="134"/>
      <c r="K10" s="134"/>
    </row>
    <row r="11" spans="2:11" ht="15.8" customHeight="1" x14ac:dyDescent="0.25">
      <c r="B11" s="130"/>
      <c r="C11" s="133"/>
      <c r="D11" s="74"/>
      <c r="E11" s="75"/>
      <c r="F11" s="75"/>
      <c r="G11" s="76"/>
      <c r="H11" s="49"/>
      <c r="I11" s="49"/>
    </row>
    <row r="12" spans="2:11" ht="15.8" customHeight="1" x14ac:dyDescent="0.25">
      <c r="B12" s="130"/>
      <c r="C12" s="64" t="s">
        <v>75</v>
      </c>
      <c r="D12" s="77"/>
      <c r="E12" s="75"/>
      <c r="F12" s="75"/>
      <c r="G12" s="76"/>
      <c r="H12" s="49"/>
      <c r="I12" s="134"/>
      <c r="J12" s="134"/>
      <c r="K12" s="134"/>
    </row>
    <row r="13" spans="2:11" ht="15.8" customHeight="1" x14ac:dyDescent="0.25">
      <c r="B13" s="130"/>
      <c r="C13" s="64"/>
      <c r="D13" s="74"/>
      <c r="E13" s="75"/>
      <c r="F13" s="75"/>
      <c r="G13" s="76"/>
      <c r="H13" s="49"/>
      <c r="I13" s="49"/>
    </row>
    <row r="14" spans="2:11" ht="15.8" customHeight="1" x14ac:dyDescent="0.25">
      <c r="B14" s="130"/>
      <c r="C14" s="64" t="s">
        <v>41</v>
      </c>
      <c r="D14" s="74">
        <f>'jaar 1'!J29+'jaar 1'!J51+'jaar 1'!J73+'jaar 1'!J95+'jaar 1'!J117+'jaar 1'!J138+'jaar 1'!J160+'jaar 1'!J182+'jaar 1'!J204+'jaar 1'!J226+'jaar 1'!J247+'jaar 1'!J269+'jaar 1'!J291+'jaar 1'!J313+'jaar 1'!J335+'jaar 1'!J356+'jaar 1'!J378+'jaar 1'!J400+'jaar 1'!J422+'jaar 1'!J444+'jaar 1'!J465+'jaar 1'!J487+'jaar 1'!J509+'jaar 1'!J531+'jaar 1'!J553+'jaar 1'!J574+'jaar 1'!J595+'jaar 1'!J617+'jaar 1'!J639+'jaar 1'!J661+'jaar 1'!J683</f>
        <v>0</v>
      </c>
      <c r="E14" s="75"/>
      <c r="F14" s="75"/>
      <c r="G14" s="76"/>
      <c r="H14" s="49"/>
      <c r="I14" s="134"/>
      <c r="J14" s="134"/>
      <c r="K14" s="134"/>
    </row>
    <row r="15" spans="2:11" ht="15.8" customHeight="1" x14ac:dyDescent="0.25">
      <c r="B15" s="130"/>
      <c r="C15" s="64"/>
      <c r="D15" s="74"/>
      <c r="E15" s="75"/>
      <c r="F15" s="75"/>
      <c r="G15" s="76"/>
      <c r="H15" s="49"/>
      <c r="I15" s="49"/>
    </row>
    <row r="16" spans="2:11" ht="15.8" customHeight="1" x14ac:dyDescent="0.25">
      <c r="B16" s="131"/>
      <c r="C16" s="65" t="s">
        <v>42</v>
      </c>
      <c r="D16" s="78">
        <f>D10+D12-D14</f>
        <v>0</v>
      </c>
      <c r="E16" s="78"/>
      <c r="F16" s="78"/>
      <c r="G16" s="78"/>
      <c r="H16" s="49"/>
      <c r="I16" s="68"/>
      <c r="J16" s="68"/>
      <c r="K16" s="68"/>
    </row>
    <row r="17" spans="2:11" ht="15.8" customHeight="1" x14ac:dyDescent="0.25">
      <c r="B17" s="1"/>
      <c r="C17" s="1"/>
      <c r="D17" s="1"/>
      <c r="H17" s="49"/>
      <c r="I17" s="135"/>
      <c r="J17" s="135"/>
      <c r="K17" s="135"/>
    </row>
    <row r="18" spans="2:11" ht="15.8" customHeight="1" x14ac:dyDescent="0.25">
      <c r="B18" s="50" t="s">
        <v>88</v>
      </c>
      <c r="C18" s="45"/>
      <c r="D18" s="1"/>
      <c r="G18" s="128" t="s">
        <v>10</v>
      </c>
      <c r="H18" s="49"/>
      <c r="I18" s="135"/>
      <c r="J18" s="135"/>
      <c r="K18" s="135"/>
    </row>
    <row r="19" spans="2:11" ht="15.8" customHeight="1" x14ac:dyDescent="0.25">
      <c r="B19" s="50" t="s">
        <v>89</v>
      </c>
      <c r="C19" s="45"/>
      <c r="D19" s="46"/>
      <c r="E19" s="45"/>
      <c r="G19" s="128"/>
      <c r="H19" s="49"/>
      <c r="I19" s="68"/>
      <c r="J19" s="68"/>
      <c r="K19" s="68"/>
    </row>
    <row r="20" spans="2:11" ht="15.8" customHeight="1" x14ac:dyDescent="0.25">
      <c r="B20" s="127" t="s">
        <v>76</v>
      </c>
      <c r="C20" s="45"/>
      <c r="D20" s="127" t="s">
        <v>77</v>
      </c>
      <c r="E20" s="127"/>
      <c r="G20" s="128"/>
      <c r="H20" s="49"/>
      <c r="I20" s="69"/>
      <c r="J20" s="68"/>
      <c r="K20" s="68"/>
    </row>
    <row r="21" spans="2:11" ht="12.75" customHeight="1" x14ac:dyDescent="0.2">
      <c r="B21" s="127"/>
      <c r="D21" s="127"/>
      <c r="E21" s="127"/>
      <c r="G21" s="128"/>
      <c r="I21" s="68"/>
      <c r="J21" s="68"/>
      <c r="K21" s="68"/>
    </row>
    <row r="22" spans="2:11" ht="14.3" hidden="1" x14ac:dyDescent="0.25">
      <c r="D22" s="1"/>
      <c r="I22" s="68"/>
      <c r="J22" s="68"/>
      <c r="K22" s="68"/>
    </row>
    <row r="23" spans="2:11" hidden="1" x14ac:dyDescent="0.2">
      <c r="I23" s="68"/>
      <c r="J23" s="68"/>
      <c r="K23" s="68"/>
    </row>
    <row r="24" spans="2:11" hidden="1" x14ac:dyDescent="0.2">
      <c r="I24" s="68"/>
      <c r="J24" s="68"/>
      <c r="K24" s="68"/>
    </row>
    <row r="25" spans="2:11" hidden="1" x14ac:dyDescent="0.2">
      <c r="I25" s="68"/>
      <c r="J25" s="68"/>
      <c r="K25" s="68"/>
    </row>
    <row r="26" spans="2:11" hidden="1" x14ac:dyDescent="0.2">
      <c r="I26" s="68"/>
      <c r="J26" s="68"/>
      <c r="K26" s="68"/>
    </row>
    <row r="27" spans="2:11" hidden="1" x14ac:dyDescent="0.2">
      <c r="I27" s="68"/>
      <c r="J27" s="68"/>
      <c r="K27" s="68"/>
    </row>
    <row r="28" spans="2:11" hidden="1" x14ac:dyDescent="0.2">
      <c r="I28" s="68"/>
      <c r="J28" s="68"/>
      <c r="K28" s="68"/>
    </row>
    <row r="29" spans="2:11" hidden="1" x14ac:dyDescent="0.2">
      <c r="I29" s="68"/>
      <c r="J29" s="68"/>
      <c r="K29" s="68"/>
    </row>
    <row r="30" spans="2:11" hidden="1" x14ac:dyDescent="0.2">
      <c r="I30" s="68"/>
      <c r="J30" s="68"/>
      <c r="K30" s="68"/>
    </row>
    <row r="31" spans="2:11" hidden="1" x14ac:dyDescent="0.2">
      <c r="I31" s="68"/>
      <c r="J31" s="68"/>
      <c r="K31" s="68"/>
    </row>
    <row r="32" spans="2:11" hidden="1" x14ac:dyDescent="0.2">
      <c r="I32" s="68"/>
      <c r="J32" s="68"/>
      <c r="K32" s="68"/>
    </row>
    <row r="33" spans="9:11" x14ac:dyDescent="0.2">
      <c r="I33" s="68"/>
      <c r="J33" s="68"/>
      <c r="K33" s="68"/>
    </row>
    <row r="34" spans="9:11" x14ac:dyDescent="0.2"/>
    <row r="35" spans="9:11" x14ac:dyDescent="0.2"/>
    <row r="49" customFormat="1" hidden="1" x14ac:dyDescent="0.2"/>
    <row r="50" customFormat="1" hidden="1" x14ac:dyDescent="0.2"/>
    <row r="51" customFormat="1" hidden="1" x14ac:dyDescent="0.2"/>
    <row r="52" customFormat="1" hidden="1" x14ac:dyDescent="0.2"/>
  </sheetData>
  <sheetProtection algorithmName="SHA-512" hashValue="rxn2NPgGGorduk0Rs5nesatW/CB7xK++PGwBBBWaB70Xv8yhJ1WtZ4456rXSN+GRMKxEBId646bcGGuv00hQHg==" saltValue="KkQ6f3H/yTlfJl37jeXIyQ==" spinCount="100000" sheet="1" objects="1" scenarios="1"/>
  <mergeCells count="13">
    <mergeCell ref="I14:K14"/>
    <mergeCell ref="I12:K12"/>
    <mergeCell ref="I17:K17"/>
    <mergeCell ref="I18:K18"/>
    <mergeCell ref="I2:I5"/>
    <mergeCell ref="I8:K8"/>
    <mergeCell ref="I10:K10"/>
    <mergeCell ref="B2:G5"/>
    <mergeCell ref="B20:B21"/>
    <mergeCell ref="D20:E21"/>
    <mergeCell ref="G18:G21"/>
    <mergeCell ref="B10:B16"/>
    <mergeCell ref="C10:C11"/>
  </mergeCells>
  <hyperlinks>
    <hyperlink ref="G18" r:id="rId1" xr:uid="{C6ABAFC5-363B-43C1-ABA4-183A1C8470AD}"/>
    <hyperlink ref="B20:B21" r:id="rId2" display="AANVRAAG SUBSIDIE STARTEN" xr:uid="{70A2733A-FCEA-4F17-8B2E-D257CB2B5044}"/>
    <hyperlink ref="D20:E21" r:id="rId3" display="VERDER GAAN MET UW AANVRAAG" xr:uid="{92C37709-C868-4279-85FE-5B81CC3E4261}"/>
    <hyperlink ref="I8" location="NAVIGATIESCHERM!A1" display="NAVIGATIESCHERM (KLIK HIER)" xr:uid="{C8C7CDEB-3CE7-4AA5-BDEB-5D46BC247FE0}"/>
    <hyperlink ref="I8:K8" location="'jaar 1'!A1" display="JAAR 1" xr:uid="{8CCCBA3C-FA90-42F6-B32F-2E7331EFE05E}"/>
    <hyperlink ref="I12:I18" location="NAVIGATIESCHERM!A1" display="NAVIGATIESCHERM (KLIK HIER)" xr:uid="{073A93D3-4FA7-4E59-8287-29D43191F91C}"/>
  </hyperlinks>
  <pageMargins left="0.70866141732283472" right="0.70866141732283472" top="0.74803149606299213" bottom="0.74803149606299213" header="0.31496062992125984" footer="0.31496062992125984"/>
  <pageSetup paperSize="9" orientation="landscape" r:id="rId4"/>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149c5cd-1cc4-4190-bee7-a9740d718793" xsi:nil="true"/>
    <SharedWithUsers xmlns="3aa9270b-5978-4613-9904-38dd36fb1d8b">
      <UserInfo>
        <DisplayName>Sebregts, Céline</DisplayName>
        <AccountId>12</AccountId>
        <AccountType/>
      </UserInfo>
      <UserInfo>
        <DisplayName>Peer, Charlotte van</DisplayName>
        <AccountId>44</AccountId>
        <AccountType/>
      </UserInfo>
      <UserInfo>
        <DisplayName>Starrevelt, Ingrid</DisplayName>
        <AccountId>38</AccountId>
        <AccountType/>
      </UserInfo>
      <UserInfo>
        <DisplayName>El-Allouchi, Najib</DisplayName>
        <AccountId>42</AccountId>
        <AccountType/>
      </UserInfo>
    </SharedWithUsers>
    <lcf76f155ced4ddcb4097134ff3c332f xmlns="3d434eba-faba-43d8-b6a3-a80d7047b5de">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5D835E649B8EE47AA9A25199D799B4A" ma:contentTypeVersion="17" ma:contentTypeDescription="Een nieuw document maken." ma:contentTypeScope="" ma:versionID="121b484078fa16995373bd9b54464857">
  <xsd:schema xmlns:xsd="http://www.w3.org/2001/XMLSchema" xmlns:xs="http://www.w3.org/2001/XMLSchema" xmlns:p="http://schemas.microsoft.com/office/2006/metadata/properties" xmlns:ns2="3d434eba-faba-43d8-b6a3-a80d7047b5de" xmlns:ns3="3aa9270b-5978-4613-9904-38dd36fb1d8b" xmlns:ns4="c149c5cd-1cc4-4190-bee7-a9740d718793" targetNamespace="http://schemas.microsoft.com/office/2006/metadata/properties" ma:root="true" ma:fieldsID="6580430ec108a12d8b9671c37d71d3c7" ns2:_="" ns3:_="" ns4:_="">
    <xsd:import namespace="3d434eba-faba-43d8-b6a3-a80d7047b5de"/>
    <xsd:import namespace="3aa9270b-5978-4613-9904-38dd36fb1d8b"/>
    <xsd:import namespace="c149c5cd-1cc4-4190-bee7-a9740d718793"/>
    <xsd:element name="properties">
      <xsd:complexType>
        <xsd:sequence>
          <xsd:element name="documentManagement">
            <xsd:complexType>
              <xsd:all>
                <xsd:element ref="ns2:MediaServiceMetadata" minOccurs="0"/>
                <xsd:element ref="ns2:MediaServiceFastMetadata"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4: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4eba-faba-43d8-b6a3-a80d7047b5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GenerationTime" ma:index="10" nillable="true" ma:displayName="MediaServiceGenerationTime" ma:hidden="true" ma:internalName="MediaServiceGenerationTime"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Afbeeldingtags" ma:readOnly="false" ma:fieldId="{5cf76f15-5ced-4ddc-b409-7134ff3c332f}" ma:taxonomyMulti="true" ma:sspId="5777d195-9222-4479-a343-410f6051b2cd"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aa9270b-5978-4613-9904-38dd36fb1d8b" elementFormDefault="qualified">
    <xsd:import namespace="http://schemas.microsoft.com/office/2006/documentManagement/types"/>
    <xsd:import namespace="http://schemas.microsoft.com/office/infopath/2007/PartnerControls"/>
    <xsd:element name="SharedWithUsers" ma:index="15"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Gedeeld met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149c5cd-1cc4-4190-bee7-a9740d718793"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7d27eb4c-fcde-48c6-a589-57891f945cd1}" ma:internalName="TaxCatchAll" ma:showField="CatchAllData" ma:web="3aa9270b-5978-4613-9904-38dd36fb1d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905D476-B8E9-4EFB-B497-3D5040ADB26C}">
  <ds:schemaRefs>
    <ds:schemaRef ds:uri="http://schemas.microsoft.com/office/2006/metadata/properties"/>
    <ds:schemaRef ds:uri="http://schemas.microsoft.com/office/infopath/2007/PartnerControls"/>
    <ds:schemaRef ds:uri="52b95276-5809-4933-bfa0-ad5747bf891d"/>
    <ds:schemaRef ds:uri="39f6c828-4136-422f-8292-842fb3b000d9"/>
    <ds:schemaRef ds:uri="c149c5cd-1cc4-4190-bee7-a9740d718793"/>
  </ds:schemaRefs>
</ds:datastoreItem>
</file>

<file path=customXml/itemProps2.xml><?xml version="1.0" encoding="utf-8"?>
<ds:datastoreItem xmlns:ds="http://schemas.openxmlformats.org/officeDocument/2006/customXml" ds:itemID="{3D944DA3-C074-4E7D-ACA1-91A10A29D6DF}"/>
</file>

<file path=customXml/itemProps3.xml><?xml version="1.0" encoding="utf-8"?>
<ds:datastoreItem xmlns:ds="http://schemas.openxmlformats.org/officeDocument/2006/customXml" ds:itemID="{950297BF-D1E8-4298-ADA5-C45C2FCF4C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5</vt:i4>
      </vt:variant>
      <vt:variant>
        <vt:lpstr>Benoemde bereiken</vt:lpstr>
      </vt:variant>
      <vt:variant>
        <vt:i4>6</vt:i4>
      </vt:variant>
    </vt:vector>
  </HeadingPairs>
  <TitlesOfParts>
    <vt:vector size="11" baseType="lpstr">
      <vt:lpstr>ALGEMENE GEGEVENS</vt:lpstr>
      <vt:lpstr>LEES MIJ</vt:lpstr>
      <vt:lpstr>VOORBEELD</vt:lpstr>
      <vt:lpstr>jaar 1</vt:lpstr>
      <vt:lpstr>TOTAAL</vt:lpstr>
      <vt:lpstr>'ALGEMENE GEGEVENS'!Afdrukbereik</vt:lpstr>
      <vt:lpstr>'jaar 1'!Afdrukbereik</vt:lpstr>
      <vt:lpstr>'LEES MIJ'!Afdrukbereik</vt:lpstr>
      <vt:lpstr>TOTAAL!Afdrukbereik</vt:lpstr>
      <vt:lpstr>'jaar 1'!Afdruktitels</vt:lpstr>
      <vt:lpstr>GA_NAAR_2021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N.ElAllouchi@roosendaal.nl</dc:creator>
  <cp:keywords/>
  <dc:description/>
  <cp:lastModifiedBy>Starrevelt, Ingrid</cp:lastModifiedBy>
  <cp:revision/>
  <dcterms:created xsi:type="dcterms:W3CDTF">2019-04-23T08:43:17Z</dcterms:created>
  <dcterms:modified xsi:type="dcterms:W3CDTF">2022-09-09T12:57:59Z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0x010100A5D835E649B8EE47AA9A25199D799B4A</vt:lpwstr>
  </property>
  <property fmtid="{D5CDD505-2E9C-101B-9397-08002B2CF9AE}" pid="3" name="MediaServiceImageTags">
    <vt:lpwstr/>
  </property>
</Properties>
</file>